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全县5月重点项目建设进度汇总表附件2" sheetId="5" r:id="rId1"/>
  </sheets>
  <calcPr calcId="144525"/>
</workbook>
</file>

<file path=xl/sharedStrings.xml><?xml version="1.0" encoding="utf-8"?>
<sst xmlns="http://schemas.openxmlformats.org/spreadsheetml/2006/main" count="59" uniqueCount="44">
  <si>
    <t>附件2</t>
  </si>
  <si>
    <t>全县6月份重点项目建设、入库情况汇总表</t>
  </si>
  <si>
    <t>县级部门</t>
  </si>
  <si>
    <t>序号</t>
  </si>
  <si>
    <t>单位名称</t>
  </si>
  <si>
    <t>全年新续建项目</t>
  </si>
  <si>
    <t>6月开复工数</t>
  </si>
  <si>
    <t>累计开复工数</t>
  </si>
  <si>
    <t>开复工比例（%）</t>
  </si>
  <si>
    <t>排名</t>
  </si>
  <si>
    <t>年度计划投资（万元）</t>
  </si>
  <si>
    <t>已支付
（万元）</t>
  </si>
  <si>
    <t>支付比例（%）</t>
  </si>
  <si>
    <t>项目入库个数</t>
  </si>
  <si>
    <t>市级</t>
  </si>
  <si>
    <t>县级</t>
  </si>
  <si>
    <t>自然资源局</t>
  </si>
  <si>
    <t>民政局</t>
  </si>
  <si>
    <t>人社局</t>
  </si>
  <si>
    <t>医保局</t>
  </si>
  <si>
    <t>生态环境分局</t>
  </si>
  <si>
    <t>林业局</t>
  </si>
  <si>
    <t>交通运输局</t>
  </si>
  <si>
    <t>住建局</t>
  </si>
  <si>
    <t>水利局</t>
  </si>
  <si>
    <t>教体局</t>
  </si>
  <si>
    <t>农业农村局</t>
  </si>
  <si>
    <t>发改局</t>
  </si>
  <si>
    <t>市场监管局</t>
  </si>
  <si>
    <t>文旅局</t>
  </si>
  <si>
    <t>省太白林业局</t>
  </si>
  <si>
    <t>公安局</t>
  </si>
  <si>
    <t>乡村振兴局</t>
  </si>
  <si>
    <t>电力局</t>
  </si>
  <si>
    <t>气象局</t>
  </si>
  <si>
    <t>各    镇</t>
  </si>
  <si>
    <t>太白河镇</t>
  </si>
  <si>
    <r>
      <rPr>
        <sz val="12"/>
        <rFont val="仿宋_GB2312"/>
        <charset val="134"/>
      </rPr>
      <t>王家</t>
    </r>
    <r>
      <rPr>
        <sz val="12"/>
        <rFont val="宋体"/>
        <charset val="134"/>
      </rPr>
      <t>堎</t>
    </r>
    <r>
      <rPr>
        <sz val="12"/>
        <rFont val="仿宋_GB2312"/>
        <charset val="134"/>
      </rPr>
      <t>镇</t>
    </r>
  </si>
  <si>
    <t>鹦鸽镇</t>
  </si>
  <si>
    <t>靖口镇</t>
  </si>
  <si>
    <t>桃川镇</t>
  </si>
  <si>
    <t>黄柏塬镇</t>
  </si>
  <si>
    <t>咀头镇</t>
  </si>
  <si>
    <t>注：重点项目中8个项目有重复，责任单位有2家及以上的项目个数和支付资金有重叠，故此表不作总计。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</si>
</sst>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name val="黑体"/>
      <charset val="134"/>
    </font>
    <font>
      <b/>
      <sz val="12"/>
      <name val="楷体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2" fillId="28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0" fillId="25" borderId="6" applyNumberFormat="false" applyAlignment="false" applyProtection="false">
      <alignment vertical="center"/>
    </xf>
    <xf numFmtId="0" fontId="24" fillId="28" borderId="7" applyNumberFormat="false" applyAlignment="false" applyProtection="false">
      <alignment vertical="center"/>
    </xf>
    <xf numFmtId="0" fontId="25" fillId="31" borderId="8" applyNumberForma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>
      <alignment vertical="center"/>
    </xf>
    <xf numFmtId="10" fontId="1" fillId="0" borderId="0" xfId="0" applyNumberFormat="true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 applyProtection="true">
      <alignment horizontal="center" vertical="center" wrapText="true"/>
      <protection locked="false"/>
    </xf>
    <xf numFmtId="0" fontId="6" fillId="0" borderId="1" xfId="0" applyFont="true" applyBorder="true" applyAlignment="true" applyProtection="true">
      <alignment horizontal="center" vertical="center" wrapText="true"/>
      <protection locked="false"/>
    </xf>
    <xf numFmtId="0" fontId="5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5" fillId="0" borderId="0" xfId="0" applyFont="true" applyFill="true" applyBorder="true" applyAlignment="true" applyProtection="true">
      <alignment horizontal="left" vertical="center" wrapText="true"/>
      <protection locked="fals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5" fillId="0" borderId="1" xfId="0" applyNumberFormat="true" applyFont="true" applyBorder="true" applyAlignment="true" applyProtection="true">
      <alignment horizontal="center" vertical="center" wrapText="true"/>
      <protection locked="false"/>
    </xf>
    <xf numFmtId="0" fontId="7" fillId="0" borderId="1" xfId="0" applyNumberFormat="true" applyFont="true" applyBorder="true" applyAlignment="true" applyProtection="true">
      <alignment horizontal="center" vertical="center" wrapText="true"/>
      <protection locked="false"/>
    </xf>
    <xf numFmtId="0" fontId="6" fillId="0" borderId="1" xfId="0" applyNumberFormat="true" applyFont="true" applyBorder="true" applyAlignment="true" applyProtection="true">
      <alignment horizontal="center" vertical="center" wrapText="true"/>
      <protection locked="false"/>
    </xf>
    <xf numFmtId="49" fontId="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0" applyNumberFormat="true" applyFont="true" applyFill="true" applyBorder="true" applyAlignment="true" applyProtection="true">
      <alignment horizontal="center" vertical="center" wrapText="true"/>
      <protection locked="fals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3492</xdr:colOff>
      <xdr:row>0</xdr:row>
      <xdr:rowOff>41592</xdr:rowOff>
    </xdr:from>
    <xdr:to>
      <xdr:col>0</xdr:col>
      <xdr:colOff>315912</xdr:colOff>
      <xdr:row>2</xdr:row>
      <xdr:rowOff>131127</xdr:rowOff>
    </xdr:to>
    <xdr:sp>
      <xdr:nvSpPr>
        <xdr:cNvPr id="4" name="文本框 3"/>
        <xdr:cNvSpPr txBox="true"/>
      </xdr:nvSpPr>
      <xdr:spPr>
        <a:xfrm rot="5400000">
          <a:off x="-273685" y="318770"/>
          <a:ext cx="866775" cy="31242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zh-CN" sz="1400">
              <a:latin typeface="+mn-ea"/>
            </a:rPr>
            <a:t>-</a:t>
          </a:r>
          <a:r>
            <a:rPr lang="zh-CN" altLang="en-US" sz="1400">
              <a:latin typeface="+mn-ea"/>
            </a:rPr>
            <a:t> </a:t>
          </a:r>
          <a:r>
            <a:rPr lang="en-US" altLang="zh-CN" sz="1400">
              <a:latin typeface="+mn-ea"/>
            </a:rPr>
            <a:t>4 -</a:t>
          </a:r>
          <a:endParaRPr lang="zh-CN" altLang="en-US" sz="1400">
            <a:latin typeface="+mn-ea"/>
          </a:endParaRPr>
        </a:p>
      </xdr:txBody>
    </xdr:sp>
    <xdr:clientData/>
  </xdr:twoCellAnchor>
  <xdr:twoCellAnchor>
    <xdr:from>
      <xdr:col>0</xdr:col>
      <xdr:colOff>952</xdr:colOff>
      <xdr:row>49</xdr:row>
      <xdr:rowOff>97472</xdr:rowOff>
    </xdr:from>
    <xdr:to>
      <xdr:col>0</xdr:col>
      <xdr:colOff>312737</xdr:colOff>
      <xdr:row>52</xdr:row>
      <xdr:rowOff>145732</xdr:rowOff>
    </xdr:to>
    <xdr:sp>
      <xdr:nvSpPr>
        <xdr:cNvPr id="3" name="文本框 2"/>
        <xdr:cNvSpPr txBox="true"/>
      </xdr:nvSpPr>
      <xdr:spPr>
        <a:xfrm rot="5400000">
          <a:off x="-124460" y="10902950"/>
          <a:ext cx="561975" cy="311785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zh-CN" sz="1400">
              <a:latin typeface="+mn-ea"/>
            </a:rPr>
            <a:t>-</a:t>
          </a:r>
          <a:r>
            <a:rPr lang="zh-CN" altLang="en-US" sz="1400">
              <a:latin typeface="+mn-ea"/>
            </a:rPr>
            <a:t> </a:t>
          </a:r>
          <a:r>
            <a:rPr lang="en-US" altLang="zh-CN" sz="1400">
              <a:latin typeface="+mn-ea"/>
            </a:rPr>
            <a:t>5 -</a:t>
          </a:r>
          <a:endParaRPr lang="zh-CN" altLang="en-US" sz="1400">
            <a:latin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B1:N35"/>
  <sheetViews>
    <sheetView tabSelected="1" workbookViewId="0">
      <selection activeCell="K15" sqref="K15"/>
    </sheetView>
  </sheetViews>
  <sheetFormatPr defaultColWidth="9" defaultRowHeight="13.5"/>
  <cols>
    <col min="1" max="1" width="5" customWidth="true"/>
    <col min="2" max="2" width="5.25" customWidth="true"/>
    <col min="3" max="3" width="14.375" customWidth="true"/>
    <col min="5" max="5" width="8.875" customWidth="true"/>
    <col min="6" max="6" width="7.75" style="1" customWidth="true"/>
    <col min="7" max="7" width="8.625" style="1" customWidth="true"/>
    <col min="8" max="8" width="12.625" style="2" customWidth="true"/>
    <col min="9" max="9" width="7" style="1" customWidth="true"/>
    <col min="10" max="10" width="15.5" customWidth="true"/>
    <col min="11" max="11" width="10.6" style="1" customWidth="true"/>
    <col min="12" max="12" width="15.3916666666667" style="2" customWidth="true"/>
    <col min="13" max="13" width="7.375" style="1" customWidth="true"/>
  </cols>
  <sheetData>
    <row r="1" ht="20.25" spans="2:3">
      <c r="B1" s="3" t="s">
        <v>0</v>
      </c>
      <c r="C1" s="3"/>
    </row>
    <row r="2" ht="41" customHeight="true" spans="2:14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7" customHeight="true" spans="2:14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21" customHeight="true" spans="2:14">
      <c r="B4" s="6" t="s">
        <v>3</v>
      </c>
      <c r="C4" s="6" t="s">
        <v>4</v>
      </c>
      <c r="D4" s="6" t="s">
        <v>5</v>
      </c>
      <c r="E4" s="6"/>
      <c r="F4" s="6" t="s">
        <v>6</v>
      </c>
      <c r="G4" s="6" t="s">
        <v>7</v>
      </c>
      <c r="H4" s="9" t="s">
        <v>8</v>
      </c>
      <c r="I4" s="13" t="s">
        <v>9</v>
      </c>
      <c r="J4" s="13" t="s">
        <v>10</v>
      </c>
      <c r="K4" s="9" t="s">
        <v>11</v>
      </c>
      <c r="L4" s="9" t="s">
        <v>12</v>
      </c>
      <c r="M4" s="13" t="s">
        <v>9</v>
      </c>
      <c r="N4" s="13" t="s">
        <v>13</v>
      </c>
    </row>
    <row r="5" ht="27" customHeight="true" spans="2:14">
      <c r="B5" s="6"/>
      <c r="C5" s="6"/>
      <c r="D5" s="6" t="s">
        <v>14</v>
      </c>
      <c r="E5" s="6" t="s">
        <v>15</v>
      </c>
      <c r="F5" s="6"/>
      <c r="G5" s="6"/>
      <c r="H5" s="9"/>
      <c r="I5" s="13"/>
      <c r="J5" s="13"/>
      <c r="K5" s="8"/>
      <c r="L5" s="8"/>
      <c r="M5" s="13"/>
      <c r="N5" s="13"/>
    </row>
    <row r="6" ht="15.5" customHeight="true" spans="2:14">
      <c r="B6" s="7">
        <v>1</v>
      </c>
      <c r="C6" s="7" t="s">
        <v>16</v>
      </c>
      <c r="D6" s="7">
        <v>0</v>
      </c>
      <c r="E6" s="7">
        <v>4</v>
      </c>
      <c r="F6" s="7">
        <v>0</v>
      </c>
      <c r="G6" s="7">
        <v>4</v>
      </c>
      <c r="H6" s="7">
        <v>100</v>
      </c>
      <c r="I6" s="14">
        <f t="shared" ref="I6:I24" si="0">RANK(H6,$H$6:$H$24,0)</f>
        <v>1</v>
      </c>
      <c r="J6" s="15">
        <v>23880</v>
      </c>
      <c r="K6" s="7">
        <v>4320</v>
      </c>
      <c r="L6" s="12">
        <v>18.09</v>
      </c>
      <c r="M6" s="14">
        <f t="shared" ref="M6:M24" si="1">RANK(L6,$L$6:$L$24,0)</f>
        <v>13</v>
      </c>
      <c r="N6" s="7"/>
    </row>
    <row r="7" ht="15.5" customHeight="true" spans="2:14">
      <c r="B7" s="7">
        <v>2</v>
      </c>
      <c r="C7" s="7" t="s">
        <v>17</v>
      </c>
      <c r="D7" s="7">
        <v>0</v>
      </c>
      <c r="E7" s="7">
        <v>1</v>
      </c>
      <c r="F7" s="7">
        <v>0</v>
      </c>
      <c r="G7" s="7">
        <v>1</v>
      </c>
      <c r="H7" s="7">
        <v>100</v>
      </c>
      <c r="I7" s="14">
        <f t="shared" si="0"/>
        <v>1</v>
      </c>
      <c r="J7" s="15">
        <v>1019</v>
      </c>
      <c r="K7" s="7">
        <v>489</v>
      </c>
      <c r="L7" s="12">
        <v>47.99</v>
      </c>
      <c r="M7" s="14">
        <f t="shared" si="1"/>
        <v>2</v>
      </c>
      <c r="N7" s="7">
        <v>1</v>
      </c>
    </row>
    <row r="8" ht="15.5" customHeight="true" spans="2:14">
      <c r="B8" s="7">
        <v>3</v>
      </c>
      <c r="C8" s="7" t="s">
        <v>18</v>
      </c>
      <c r="D8" s="7">
        <v>0</v>
      </c>
      <c r="E8" s="7">
        <v>1</v>
      </c>
      <c r="F8" s="7">
        <v>0</v>
      </c>
      <c r="G8" s="7">
        <v>1</v>
      </c>
      <c r="H8" s="7">
        <v>100</v>
      </c>
      <c r="I8" s="14">
        <f t="shared" si="0"/>
        <v>1</v>
      </c>
      <c r="J8" s="15">
        <v>2100</v>
      </c>
      <c r="K8" s="7">
        <v>800</v>
      </c>
      <c r="L8" s="12">
        <v>38.1</v>
      </c>
      <c r="M8" s="14">
        <f t="shared" si="1"/>
        <v>7</v>
      </c>
      <c r="N8" s="7"/>
    </row>
    <row r="9" ht="15.5" customHeight="true" spans="2:14">
      <c r="B9" s="7">
        <v>4</v>
      </c>
      <c r="C9" s="7" t="s">
        <v>19</v>
      </c>
      <c r="D9" s="7">
        <v>0</v>
      </c>
      <c r="E9" s="7">
        <v>1</v>
      </c>
      <c r="F9" s="7">
        <v>0</v>
      </c>
      <c r="G9" s="7">
        <v>1</v>
      </c>
      <c r="H9" s="7">
        <v>100</v>
      </c>
      <c r="I9" s="14">
        <f t="shared" si="0"/>
        <v>1</v>
      </c>
      <c r="J9" s="15">
        <v>500</v>
      </c>
      <c r="K9" s="7">
        <v>120</v>
      </c>
      <c r="L9" s="12">
        <v>24</v>
      </c>
      <c r="M9" s="14">
        <f t="shared" si="1"/>
        <v>11</v>
      </c>
      <c r="N9" s="7"/>
    </row>
    <row r="10" ht="15.5" customHeight="true" spans="2:14">
      <c r="B10" s="7">
        <v>5</v>
      </c>
      <c r="C10" s="7" t="s">
        <v>20</v>
      </c>
      <c r="D10" s="7">
        <v>0</v>
      </c>
      <c r="E10" s="7">
        <v>1</v>
      </c>
      <c r="F10" s="7">
        <v>0</v>
      </c>
      <c r="G10" s="7">
        <v>1</v>
      </c>
      <c r="H10" s="7">
        <v>100</v>
      </c>
      <c r="I10" s="14">
        <f t="shared" si="0"/>
        <v>1</v>
      </c>
      <c r="J10" s="15">
        <v>500</v>
      </c>
      <c r="K10" s="7">
        <v>28</v>
      </c>
      <c r="L10" s="12">
        <v>5.6</v>
      </c>
      <c r="M10" s="14">
        <f t="shared" si="1"/>
        <v>14</v>
      </c>
      <c r="N10" s="7"/>
    </row>
    <row r="11" ht="15.5" customHeight="true" spans="2:14">
      <c r="B11" s="7">
        <v>6</v>
      </c>
      <c r="C11" s="7" t="s">
        <v>21</v>
      </c>
      <c r="D11" s="7">
        <v>0</v>
      </c>
      <c r="E11" s="7">
        <v>9</v>
      </c>
      <c r="F11" s="7">
        <v>0</v>
      </c>
      <c r="G11" s="7">
        <v>8</v>
      </c>
      <c r="H11" s="7">
        <v>88.89</v>
      </c>
      <c r="I11" s="14">
        <f t="shared" si="0"/>
        <v>6</v>
      </c>
      <c r="J11" s="15">
        <v>30600</v>
      </c>
      <c r="K11" s="7">
        <v>27040</v>
      </c>
      <c r="L11" s="12">
        <v>88.37</v>
      </c>
      <c r="M11" s="14">
        <f t="shared" si="1"/>
        <v>1</v>
      </c>
      <c r="N11" s="7"/>
    </row>
    <row r="12" ht="15.5" customHeight="true" spans="2:14">
      <c r="B12" s="7">
        <v>7</v>
      </c>
      <c r="C12" s="7" t="s">
        <v>22</v>
      </c>
      <c r="D12" s="7">
        <v>1</v>
      </c>
      <c r="E12" s="7">
        <v>7</v>
      </c>
      <c r="F12" s="7">
        <v>0</v>
      </c>
      <c r="G12" s="7">
        <v>6</v>
      </c>
      <c r="H12" s="7">
        <v>85.71</v>
      </c>
      <c r="I12" s="14">
        <f t="shared" si="0"/>
        <v>7</v>
      </c>
      <c r="J12" s="15">
        <v>286100</v>
      </c>
      <c r="K12" s="7">
        <v>114467</v>
      </c>
      <c r="L12" s="12">
        <v>40.01</v>
      </c>
      <c r="M12" s="14">
        <f t="shared" si="1"/>
        <v>6</v>
      </c>
      <c r="N12" s="7">
        <v>2</v>
      </c>
    </row>
    <row r="13" ht="15.5" customHeight="true" spans="2:14">
      <c r="B13" s="7">
        <v>8</v>
      </c>
      <c r="C13" s="7" t="s">
        <v>23</v>
      </c>
      <c r="D13" s="7">
        <v>11</v>
      </c>
      <c r="E13" s="7">
        <v>17</v>
      </c>
      <c r="F13" s="7">
        <v>0</v>
      </c>
      <c r="G13" s="7">
        <v>14</v>
      </c>
      <c r="H13" s="7">
        <v>82.35</v>
      </c>
      <c r="I13" s="14">
        <f t="shared" si="0"/>
        <v>8</v>
      </c>
      <c r="J13" s="15">
        <v>87500</v>
      </c>
      <c r="K13" s="7">
        <v>41969</v>
      </c>
      <c r="L13" s="12">
        <v>47.96</v>
      </c>
      <c r="M13" s="14">
        <f t="shared" si="1"/>
        <v>3</v>
      </c>
      <c r="N13" s="7"/>
    </row>
    <row r="14" ht="15.5" customHeight="true" spans="2:14">
      <c r="B14" s="7">
        <v>9</v>
      </c>
      <c r="C14" s="7" t="s">
        <v>24</v>
      </c>
      <c r="D14" s="7">
        <v>1</v>
      </c>
      <c r="E14" s="7">
        <v>11</v>
      </c>
      <c r="F14" s="7">
        <v>0</v>
      </c>
      <c r="G14" s="7">
        <v>8</v>
      </c>
      <c r="H14" s="7">
        <v>72.73</v>
      </c>
      <c r="I14" s="14">
        <f t="shared" si="0"/>
        <v>9</v>
      </c>
      <c r="J14" s="15">
        <v>18742</v>
      </c>
      <c r="K14" s="7">
        <v>5530</v>
      </c>
      <c r="L14" s="12">
        <v>29.51</v>
      </c>
      <c r="M14" s="14">
        <f t="shared" si="1"/>
        <v>10</v>
      </c>
      <c r="N14" s="7">
        <v>2</v>
      </c>
    </row>
    <row r="15" ht="15.5" customHeight="true" spans="2:14">
      <c r="B15" s="7">
        <v>10</v>
      </c>
      <c r="C15" s="7" t="s">
        <v>25</v>
      </c>
      <c r="D15" s="7">
        <v>0</v>
      </c>
      <c r="E15" s="7">
        <v>6</v>
      </c>
      <c r="F15" s="7">
        <v>1</v>
      </c>
      <c r="G15" s="7">
        <v>4</v>
      </c>
      <c r="H15" s="7">
        <v>66.67</v>
      </c>
      <c r="I15" s="14">
        <f t="shared" si="0"/>
        <v>10</v>
      </c>
      <c r="J15" s="15">
        <v>10200</v>
      </c>
      <c r="K15" s="7">
        <v>3155</v>
      </c>
      <c r="L15" s="12">
        <v>30.93</v>
      </c>
      <c r="M15" s="14">
        <f t="shared" si="1"/>
        <v>9</v>
      </c>
      <c r="N15" s="7"/>
    </row>
    <row r="16" ht="15.5" customHeight="true" spans="2:14">
      <c r="B16" s="7">
        <v>11</v>
      </c>
      <c r="C16" s="7" t="s">
        <v>26</v>
      </c>
      <c r="D16" s="7">
        <v>5</v>
      </c>
      <c r="E16" s="7">
        <v>12</v>
      </c>
      <c r="F16" s="7">
        <v>1</v>
      </c>
      <c r="G16" s="7">
        <v>6</v>
      </c>
      <c r="H16" s="7">
        <v>50</v>
      </c>
      <c r="I16" s="14">
        <f t="shared" si="0"/>
        <v>11</v>
      </c>
      <c r="J16" s="15">
        <v>67900</v>
      </c>
      <c r="K16" s="7">
        <v>28682</v>
      </c>
      <c r="L16" s="12">
        <v>42.24</v>
      </c>
      <c r="M16" s="14">
        <f t="shared" si="1"/>
        <v>5</v>
      </c>
      <c r="N16" s="7"/>
    </row>
    <row r="17" ht="15.5" customHeight="true" spans="2:14">
      <c r="B17" s="7">
        <v>12</v>
      </c>
      <c r="C17" s="7" t="s">
        <v>27</v>
      </c>
      <c r="D17" s="7">
        <v>1</v>
      </c>
      <c r="E17" s="7">
        <v>4</v>
      </c>
      <c r="F17" s="7">
        <v>0</v>
      </c>
      <c r="G17" s="7">
        <v>2</v>
      </c>
      <c r="H17" s="7">
        <v>50</v>
      </c>
      <c r="I17" s="14">
        <f t="shared" si="0"/>
        <v>11</v>
      </c>
      <c r="J17" s="15">
        <v>13300</v>
      </c>
      <c r="K17" s="7">
        <v>5810</v>
      </c>
      <c r="L17" s="12">
        <v>43.68</v>
      </c>
      <c r="M17" s="14">
        <f t="shared" si="1"/>
        <v>4</v>
      </c>
      <c r="N17" s="7"/>
    </row>
    <row r="18" ht="15.5" customHeight="true" spans="2:14">
      <c r="B18" s="7">
        <v>13</v>
      </c>
      <c r="C18" s="7" t="s">
        <v>28</v>
      </c>
      <c r="D18" s="7">
        <v>0</v>
      </c>
      <c r="E18" s="7">
        <v>2</v>
      </c>
      <c r="F18" s="7">
        <v>0</v>
      </c>
      <c r="G18" s="7">
        <v>1</v>
      </c>
      <c r="H18" s="7">
        <v>50</v>
      </c>
      <c r="I18" s="14">
        <f t="shared" si="0"/>
        <v>11</v>
      </c>
      <c r="J18" s="15">
        <v>2600</v>
      </c>
      <c r="K18" s="7">
        <v>580</v>
      </c>
      <c r="L18" s="12">
        <v>22.31</v>
      </c>
      <c r="M18" s="14">
        <f t="shared" si="1"/>
        <v>12</v>
      </c>
      <c r="N18" s="7"/>
    </row>
    <row r="19" ht="15.5" customHeight="true" spans="2:14">
      <c r="B19" s="7">
        <v>14</v>
      </c>
      <c r="C19" s="7" t="s">
        <v>29</v>
      </c>
      <c r="D19" s="7">
        <v>1</v>
      </c>
      <c r="E19" s="7">
        <v>5</v>
      </c>
      <c r="F19" s="7">
        <v>0</v>
      </c>
      <c r="G19" s="7">
        <v>2</v>
      </c>
      <c r="H19" s="7">
        <v>40</v>
      </c>
      <c r="I19" s="14">
        <f t="shared" si="0"/>
        <v>14</v>
      </c>
      <c r="J19" s="15">
        <v>15800</v>
      </c>
      <c r="K19" s="7">
        <v>5800</v>
      </c>
      <c r="L19" s="12">
        <v>36.71</v>
      </c>
      <c r="M19" s="14">
        <f t="shared" si="1"/>
        <v>8</v>
      </c>
      <c r="N19" s="7"/>
    </row>
    <row r="20" ht="15.5" customHeight="true" spans="2:14">
      <c r="B20" s="7">
        <v>15</v>
      </c>
      <c r="C20" s="7" t="s">
        <v>30</v>
      </c>
      <c r="D20" s="7">
        <v>1</v>
      </c>
      <c r="E20" s="7">
        <v>3</v>
      </c>
      <c r="F20" s="7">
        <v>1</v>
      </c>
      <c r="G20" s="7">
        <v>1</v>
      </c>
      <c r="H20" s="7">
        <v>33.33</v>
      </c>
      <c r="I20" s="14">
        <f t="shared" si="0"/>
        <v>15</v>
      </c>
      <c r="J20" s="15">
        <v>11100</v>
      </c>
      <c r="K20" s="7">
        <v>450</v>
      </c>
      <c r="L20" s="12">
        <v>4.05</v>
      </c>
      <c r="M20" s="14">
        <f t="shared" si="1"/>
        <v>15</v>
      </c>
      <c r="N20" s="7"/>
    </row>
    <row r="21" ht="15.5" customHeight="true" spans="2:14">
      <c r="B21" s="7">
        <v>16</v>
      </c>
      <c r="C21" s="7" t="s">
        <v>31</v>
      </c>
      <c r="D21" s="7">
        <v>0</v>
      </c>
      <c r="E21" s="7">
        <v>1</v>
      </c>
      <c r="F21" s="7">
        <v>0</v>
      </c>
      <c r="G21" s="7">
        <v>0</v>
      </c>
      <c r="H21" s="7">
        <v>0</v>
      </c>
      <c r="I21" s="14">
        <f t="shared" si="0"/>
        <v>16</v>
      </c>
      <c r="J21" s="15">
        <v>963</v>
      </c>
      <c r="K21" s="7">
        <v>10</v>
      </c>
      <c r="L21" s="12">
        <v>1.04</v>
      </c>
      <c r="M21" s="14">
        <f t="shared" si="1"/>
        <v>16</v>
      </c>
      <c r="N21" s="7"/>
    </row>
    <row r="22" ht="15.5" customHeight="true" spans="2:14">
      <c r="B22" s="7">
        <v>17</v>
      </c>
      <c r="C22" s="7" t="s">
        <v>32</v>
      </c>
      <c r="D22" s="7">
        <v>1</v>
      </c>
      <c r="E22" s="7">
        <v>1</v>
      </c>
      <c r="F22" s="7">
        <v>0</v>
      </c>
      <c r="G22" s="7">
        <v>0</v>
      </c>
      <c r="H22" s="7">
        <v>0</v>
      </c>
      <c r="I22" s="14">
        <f t="shared" si="0"/>
        <v>16</v>
      </c>
      <c r="J22" s="15">
        <v>6000</v>
      </c>
      <c r="K22" s="7">
        <v>0</v>
      </c>
      <c r="L22" s="12">
        <v>0</v>
      </c>
      <c r="M22" s="14">
        <f t="shared" si="1"/>
        <v>17</v>
      </c>
      <c r="N22" s="7"/>
    </row>
    <row r="23" ht="15.5" customHeight="true" spans="2:14">
      <c r="B23" s="7">
        <v>18</v>
      </c>
      <c r="C23" s="7" t="s">
        <v>33</v>
      </c>
      <c r="D23" s="7">
        <v>0</v>
      </c>
      <c r="E23" s="7">
        <v>1</v>
      </c>
      <c r="F23" s="7">
        <v>0</v>
      </c>
      <c r="G23" s="7">
        <v>0</v>
      </c>
      <c r="H23" s="7">
        <v>0</v>
      </c>
      <c r="I23" s="14">
        <f t="shared" si="0"/>
        <v>16</v>
      </c>
      <c r="J23" s="15">
        <v>2100</v>
      </c>
      <c r="K23" s="7">
        <v>0</v>
      </c>
      <c r="L23" s="12">
        <v>0</v>
      </c>
      <c r="M23" s="14">
        <f t="shared" si="1"/>
        <v>17</v>
      </c>
      <c r="N23" s="7"/>
    </row>
    <row r="24" ht="15.5" customHeight="true" spans="2:14">
      <c r="B24" s="7">
        <v>19</v>
      </c>
      <c r="C24" s="7" t="s">
        <v>34</v>
      </c>
      <c r="D24" s="7">
        <v>1</v>
      </c>
      <c r="E24" s="7">
        <v>3</v>
      </c>
      <c r="F24" s="7">
        <v>0</v>
      </c>
      <c r="G24" s="7">
        <v>0</v>
      </c>
      <c r="H24" s="7">
        <v>0</v>
      </c>
      <c r="I24" s="14">
        <f t="shared" si="0"/>
        <v>16</v>
      </c>
      <c r="J24" s="15">
        <v>13300</v>
      </c>
      <c r="K24" s="7">
        <v>0</v>
      </c>
      <c r="L24" s="12">
        <v>0</v>
      </c>
      <c r="M24" s="14">
        <f t="shared" si="1"/>
        <v>17</v>
      </c>
      <c r="N24" s="7"/>
    </row>
    <row r="25" ht="32" customHeight="true" spans="2:14">
      <c r="B25" s="5" t="s">
        <v>35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ht="23" customHeight="true" spans="2:14">
      <c r="B26" s="8" t="s">
        <v>3</v>
      </c>
      <c r="C26" s="8" t="s">
        <v>4</v>
      </c>
      <c r="D26" s="9" t="s">
        <v>5</v>
      </c>
      <c r="E26" s="9"/>
      <c r="F26" s="9" t="s">
        <v>6</v>
      </c>
      <c r="G26" s="6" t="s">
        <v>7</v>
      </c>
      <c r="H26" s="9" t="s">
        <v>8</v>
      </c>
      <c r="I26" s="9" t="s">
        <v>9</v>
      </c>
      <c r="J26" s="16" t="s">
        <v>10</v>
      </c>
      <c r="K26" s="9" t="s">
        <v>11</v>
      </c>
      <c r="L26" s="9" t="s">
        <v>12</v>
      </c>
      <c r="M26" s="16" t="s">
        <v>9</v>
      </c>
      <c r="N26" s="13" t="s">
        <v>13</v>
      </c>
    </row>
    <row r="27" ht="27" customHeight="true" spans="2:14">
      <c r="B27" s="8"/>
      <c r="C27" s="8"/>
      <c r="D27" s="9" t="s">
        <v>14</v>
      </c>
      <c r="E27" s="9" t="s">
        <v>15</v>
      </c>
      <c r="F27" s="8"/>
      <c r="G27" s="6"/>
      <c r="H27" s="9"/>
      <c r="I27" s="9"/>
      <c r="J27" s="16"/>
      <c r="K27" s="8"/>
      <c r="L27" s="8"/>
      <c r="M27" s="16"/>
      <c r="N27" s="13"/>
    </row>
    <row r="28" ht="14.25" spans="2:14">
      <c r="B28" s="10">
        <v>1</v>
      </c>
      <c r="C28" s="10" t="s">
        <v>36</v>
      </c>
      <c r="D28" s="10">
        <v>1</v>
      </c>
      <c r="E28" s="10">
        <v>7</v>
      </c>
      <c r="F28" s="10">
        <v>0</v>
      </c>
      <c r="G28" s="10">
        <v>7</v>
      </c>
      <c r="H28" s="12">
        <v>100</v>
      </c>
      <c r="I28" s="17">
        <f>RANK(H28,$H$28:$H$34,0)</f>
        <v>1</v>
      </c>
      <c r="J28" s="12">
        <v>19100</v>
      </c>
      <c r="K28" s="12">
        <v>11942</v>
      </c>
      <c r="L28" s="12">
        <v>62.52</v>
      </c>
      <c r="M28" s="17">
        <f>RANK(L28,$L$28:$L$34,0)</f>
        <v>1</v>
      </c>
      <c r="N28" s="7">
        <v>4</v>
      </c>
    </row>
    <row r="29" ht="15.75" spans="2:14">
      <c r="B29" s="10">
        <v>2</v>
      </c>
      <c r="C29" s="10" t="s">
        <v>37</v>
      </c>
      <c r="D29" s="10">
        <v>0</v>
      </c>
      <c r="E29" s="10">
        <v>7</v>
      </c>
      <c r="F29" s="10">
        <v>0</v>
      </c>
      <c r="G29" s="10">
        <v>7</v>
      </c>
      <c r="H29" s="12">
        <v>100</v>
      </c>
      <c r="I29" s="17">
        <f>RANK(H29,$H$28:$H$34,0)</f>
        <v>1</v>
      </c>
      <c r="J29" s="12">
        <v>9600</v>
      </c>
      <c r="K29" s="12">
        <v>4980</v>
      </c>
      <c r="L29" s="12">
        <v>51.88</v>
      </c>
      <c r="M29" s="17">
        <f>RANK(L29,$L$28:$L$34,0)</f>
        <v>2</v>
      </c>
      <c r="N29" s="7">
        <v>2</v>
      </c>
    </row>
    <row r="30" ht="14.25" spans="2:14">
      <c r="B30" s="10">
        <v>3</v>
      </c>
      <c r="C30" s="10" t="s">
        <v>38</v>
      </c>
      <c r="D30" s="10">
        <v>2</v>
      </c>
      <c r="E30" s="10">
        <v>8</v>
      </c>
      <c r="F30" s="10">
        <v>0</v>
      </c>
      <c r="G30" s="10">
        <v>7</v>
      </c>
      <c r="H30" s="12">
        <v>87.5</v>
      </c>
      <c r="I30" s="17">
        <f>RANK(H30,$H$28:$H$34,0)</f>
        <v>3</v>
      </c>
      <c r="J30" s="12">
        <v>26200</v>
      </c>
      <c r="K30" s="12">
        <v>12244</v>
      </c>
      <c r="L30" s="12">
        <v>46.76</v>
      </c>
      <c r="M30" s="17">
        <f>RANK(L30,$L$28:$L$34,0)</f>
        <v>3</v>
      </c>
      <c r="N30" s="7">
        <v>6</v>
      </c>
    </row>
    <row r="31" ht="14.25" spans="2:14">
      <c r="B31" s="10">
        <v>4</v>
      </c>
      <c r="C31" s="10" t="s">
        <v>39</v>
      </c>
      <c r="D31" s="10">
        <v>2</v>
      </c>
      <c r="E31" s="10">
        <v>6</v>
      </c>
      <c r="F31" s="10">
        <v>1</v>
      </c>
      <c r="G31" s="10">
        <v>4</v>
      </c>
      <c r="H31" s="12">
        <v>66.67</v>
      </c>
      <c r="I31" s="17">
        <f>RANK(H31,$H$28:$H$34,0)</f>
        <v>4</v>
      </c>
      <c r="J31" s="12">
        <v>25300</v>
      </c>
      <c r="K31" s="12">
        <v>9830</v>
      </c>
      <c r="L31" s="12">
        <v>35.81</v>
      </c>
      <c r="M31" s="17">
        <f>RANK(L31,$L$28:$L$34,0)</f>
        <v>4</v>
      </c>
      <c r="N31" s="7"/>
    </row>
    <row r="32" ht="14.25" spans="2:14">
      <c r="B32" s="10">
        <v>5</v>
      </c>
      <c r="C32" s="10" t="s">
        <v>40</v>
      </c>
      <c r="D32" s="10">
        <v>5</v>
      </c>
      <c r="E32" s="10">
        <v>14</v>
      </c>
      <c r="F32" s="10">
        <v>0</v>
      </c>
      <c r="G32" s="10">
        <v>8</v>
      </c>
      <c r="H32" s="12">
        <v>57.14</v>
      </c>
      <c r="I32" s="17">
        <f>RANK(H32,$H$28:$H$34,0)</f>
        <v>5</v>
      </c>
      <c r="J32" s="12">
        <v>78600</v>
      </c>
      <c r="K32" s="12">
        <v>19050</v>
      </c>
      <c r="L32" s="12">
        <v>24.25</v>
      </c>
      <c r="M32" s="17">
        <f>RANK(L32,$L$28:$L$34,0)</f>
        <v>5</v>
      </c>
      <c r="N32" s="7"/>
    </row>
    <row r="33" ht="14.25" spans="2:14">
      <c r="B33" s="10">
        <v>6</v>
      </c>
      <c r="C33" s="10" t="s">
        <v>41</v>
      </c>
      <c r="D33" s="10">
        <v>1</v>
      </c>
      <c r="E33" s="10">
        <v>7</v>
      </c>
      <c r="F33" s="10">
        <v>0</v>
      </c>
      <c r="G33" s="10">
        <v>4</v>
      </c>
      <c r="H33" s="12">
        <v>57.14</v>
      </c>
      <c r="I33" s="17">
        <f>RANK(H33,$H$28:$H$34,0)</f>
        <v>5</v>
      </c>
      <c r="J33" s="12">
        <v>24500</v>
      </c>
      <c r="K33" s="12">
        <v>3600</v>
      </c>
      <c r="L33" s="12">
        <v>14.69</v>
      </c>
      <c r="M33" s="17">
        <f>RANK(L33,$L$28:$L$34,0)</f>
        <v>6</v>
      </c>
      <c r="N33" s="7">
        <v>1</v>
      </c>
    </row>
    <row r="34" ht="14.25" spans="2:14">
      <c r="B34" s="10">
        <v>7</v>
      </c>
      <c r="C34" s="10" t="s">
        <v>42</v>
      </c>
      <c r="D34" s="10">
        <v>5</v>
      </c>
      <c r="E34" s="10">
        <v>15</v>
      </c>
      <c r="F34" s="10">
        <v>1</v>
      </c>
      <c r="G34" s="10">
        <v>7</v>
      </c>
      <c r="H34" s="12">
        <v>46.67</v>
      </c>
      <c r="I34" s="17">
        <f>RANK(H34,$H$28:$H$34,0)</f>
        <v>7</v>
      </c>
      <c r="J34" s="12">
        <v>118300</v>
      </c>
      <c r="K34" s="12">
        <v>13800</v>
      </c>
      <c r="L34" s="12">
        <v>11.67</v>
      </c>
      <c r="M34" s="17">
        <f>RANK(L34,$L$28:$L$34,0)</f>
        <v>7</v>
      </c>
      <c r="N34" s="7">
        <v>1</v>
      </c>
    </row>
    <row r="35" ht="28" customHeight="true" spans="2:14">
      <c r="B35" s="11" t="s">
        <v>43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</sheetData>
  <sortState ref="C28:N34">
    <sortCondition ref="I28:I34"/>
    <sortCondition ref="G28:G34" descending="true"/>
    <sortCondition ref="M28:M34"/>
  </sortState>
  <mergeCells count="29">
    <mergeCell ref="B1:C1"/>
    <mergeCell ref="B2:N2"/>
    <mergeCell ref="B3:N3"/>
    <mergeCell ref="D4:E4"/>
    <mergeCell ref="B25:N25"/>
    <mergeCell ref="D26:E26"/>
    <mergeCell ref="B35:N35"/>
    <mergeCell ref="B4:B5"/>
    <mergeCell ref="B26:B27"/>
    <mergeCell ref="C4:C5"/>
    <mergeCell ref="C26:C27"/>
    <mergeCell ref="F4:F5"/>
    <mergeCell ref="F26:F27"/>
    <mergeCell ref="G4:G5"/>
    <mergeCell ref="G26:G27"/>
    <mergeCell ref="H4:H5"/>
    <mergeCell ref="H26:H27"/>
    <mergeCell ref="I4:I5"/>
    <mergeCell ref="I26:I27"/>
    <mergeCell ref="J4:J5"/>
    <mergeCell ref="J26:J27"/>
    <mergeCell ref="K4:K5"/>
    <mergeCell ref="K26:K27"/>
    <mergeCell ref="L4:L5"/>
    <mergeCell ref="L26:L27"/>
    <mergeCell ref="M4:M5"/>
    <mergeCell ref="M26:M27"/>
    <mergeCell ref="N4:N5"/>
    <mergeCell ref="N26:N27"/>
  </mergeCells>
  <pageMargins left="0.550694444444444" right="0.472222222222222" top="0.629861111111111" bottom="0.629861111111111" header="0.5" footer="0.5"/>
  <pageSetup paperSize="9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全县5月重点项目建设进度汇总表附件2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guest</cp:lastModifiedBy>
  <dcterms:created xsi:type="dcterms:W3CDTF">2022-07-07T09:17:00Z</dcterms:created>
  <dcterms:modified xsi:type="dcterms:W3CDTF">2023-07-20T10:54:09Z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F252ADB5C7D44BCB82D68DCEAA557962_13</vt:lpwstr>
  </property>
</Properties>
</file>