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720" windowHeight="9540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C70" i="2"/>
  <c r="D66"/>
  <c r="C66"/>
  <c r="F64"/>
  <c r="C64"/>
  <c r="F62"/>
  <c r="C62"/>
  <c r="G61"/>
  <c r="F61"/>
  <c r="D61"/>
  <c r="C61"/>
  <c r="C59"/>
  <c r="D58"/>
  <c r="C58"/>
  <c r="F57"/>
  <c r="C57"/>
  <c r="F56"/>
  <c r="C56"/>
  <c r="F55"/>
  <c r="C55"/>
  <c r="F54"/>
  <c r="C54"/>
  <c r="F53"/>
  <c r="F52" s="1"/>
  <c r="C53"/>
  <c r="G52"/>
  <c r="D52"/>
  <c r="C52"/>
  <c r="C50"/>
  <c r="D49"/>
  <c r="C49"/>
  <c r="F48"/>
  <c r="C48"/>
  <c r="F47"/>
  <c r="C47"/>
  <c r="F46"/>
  <c r="F45" s="1"/>
  <c r="C46"/>
  <c r="G45"/>
  <c r="D45"/>
  <c r="C45"/>
  <c r="C44"/>
  <c r="C43"/>
  <c r="D42"/>
  <c r="C42"/>
  <c r="F41"/>
  <c r="C41"/>
  <c r="F40"/>
  <c r="C40"/>
  <c r="F39"/>
  <c r="C39"/>
  <c r="G38"/>
  <c r="F38"/>
  <c r="D38"/>
  <c r="C38"/>
  <c r="C37"/>
  <c r="C33"/>
  <c r="D31"/>
  <c r="C31"/>
  <c r="F30"/>
  <c r="C30"/>
  <c r="C29"/>
  <c r="F28"/>
  <c r="C28"/>
  <c r="F27"/>
  <c r="C27"/>
  <c r="F26"/>
  <c r="C26"/>
  <c r="F25"/>
  <c r="C25"/>
  <c r="F24"/>
  <c r="F23" s="1"/>
  <c r="C24"/>
  <c r="G23"/>
  <c r="E23"/>
  <c r="D23"/>
  <c r="C23"/>
  <c r="F22"/>
  <c r="C22"/>
  <c r="F21"/>
  <c r="C21"/>
  <c r="F20"/>
  <c r="C20"/>
  <c r="F18"/>
  <c r="C18"/>
  <c r="F17"/>
  <c r="C17"/>
  <c r="F16"/>
  <c r="C16"/>
  <c r="F15"/>
  <c r="C15"/>
  <c r="F14"/>
  <c r="C14"/>
  <c r="F13"/>
  <c r="F12" s="1"/>
  <c r="C13"/>
  <c r="C12" s="1"/>
  <c r="G12"/>
  <c r="D12"/>
  <c r="F11"/>
  <c r="C11"/>
  <c r="F10"/>
  <c r="C10"/>
  <c r="F9"/>
  <c r="C9"/>
  <c r="F8"/>
  <c r="F7" s="1"/>
  <c r="C8"/>
  <c r="C7" s="1"/>
  <c r="G7"/>
  <c r="D7"/>
</calcChain>
</file>

<file path=xl/sharedStrings.xml><?xml version="1.0" encoding="utf-8"?>
<sst xmlns="http://schemas.openxmlformats.org/spreadsheetml/2006/main" count="76" uniqueCount="67">
  <si>
    <t>单位：万元</t>
  </si>
  <si>
    <t>对个人和家庭的补助</t>
  </si>
  <si>
    <t>债务利息及费用支出</t>
  </si>
  <si>
    <t>对企业补助</t>
  </si>
  <si>
    <t>对社会保障基金补助</t>
  </si>
  <si>
    <t>其他支出</t>
  </si>
  <si>
    <t>科目名称</t>
  </si>
  <si>
    <t>科目编码</t>
  </si>
  <si>
    <t>一般公共预算支出</t>
  </si>
  <si>
    <t>一般公共预算基本支出</t>
  </si>
  <si>
    <t>财政拨款列支数</t>
  </si>
  <si>
    <t>财政权责发生制列支数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</si>
  <si>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</si>
  <si>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</si>
  <si>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</si>
  <si>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</si>
  <si>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</si>
  <si>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</si>
  <si>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</si>
  <si>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</si>
  <si>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</si>
  <si>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</si>
  <si>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</si>
  <si>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</si>
  <si>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</si>
  <si>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</si>
  <si>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</si>
  <si>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</si>
  <si>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</si>
  <si>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</si>
  <si>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</si>
  <si>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</si>
  <si>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</si>
  <si>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</si>
  <si>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</si>
  <si>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</si>
  <si>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</si>
  <si>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</si>
  <si>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</si>
  <si>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</si>
  <si>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</si>
  <si>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</si>
  <si>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</si>
  <si>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</si>
  <si>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</si>
  <si>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</si>
  <si>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</si>
  <si>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</si>
  <si>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</si>
  <si>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</si>
  <si>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</si>
  <si>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</si>
  <si>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</si>
  <si>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</si>
  <si>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</si>
  <si>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 xml:space="preserve">  对社会保险基金补助</t>
  </si>
  <si>
    <t xml:space="preserve">  补充全国社会保障基金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</si>
  <si>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</si>
  <si>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</si>
  <si>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</si>
  <si>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</si>
  <si>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</si>
  <si>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</si>
  <si>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</si>
  <si>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</si>
  <si>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附件4</t>
    <phoneticPr fontId="1" type="noConversion"/>
  </si>
  <si>
    <t>太白县2018年一般公共预算本级基本支出经济分类决算表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</si>
</sst>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20"/>
      <name val="方正小标宋简体"/>
      <family val="4"/>
      <charset val="134"/>
    </font>
    <font>
      <sz val="11"/>
      <name val="仿宋"/>
      <family val="3"/>
      <charset val="134"/>
    </font>
    <font>
      <sz val="11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3" fontId="5" fillId="0" borderId="1" xfId="0" applyNumberFormat="1" applyFont="1" applyFill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horizontal="right" vertical="center"/>
    </xf>
    <xf numFmtId="3" fontId="5" fillId="0" borderId="2" xfId="0" applyNumberFormat="1" applyFont="1" applyFill="1" applyBorder="1" applyAlignment="1" applyProtection="1">
      <alignment horizontal="center" vertical="center"/>
    </xf>
    <xf numFmtId="3" fontId="5" fillId="0" borderId="4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1"/>
  <sheetViews>
    <sheetView tabSelected="1" workbookViewId="0"/>
  </sheetViews>
  <sheetFormatPr defaultRowHeight="13.5"/>
  <cols>
    <col min="2" max="2" width="36" customWidth="1"/>
    <col min="3" max="3" width="19.5" customWidth="1"/>
    <col min="4" max="4" width="15.875" customWidth="1"/>
    <col min="5" max="5" width="20.875" customWidth="1"/>
    <col min="6" max="6" width="22.75" customWidth="1"/>
    <col min="7" max="7" width="18.375" customWidth="1"/>
    <col min="8" max="8" width="20.875" customWidth="1"/>
  </cols>
  <sheetData>
    <row r="1" spans="1:8" ht="33" customHeight="1">
      <c r="A1" s="1" t="s">
        <v>65</v>
      </c>
    </row>
    <row r="2" spans="1:8" ht="46.5" customHeight="1">
      <c r="A2" s="5" t="s">
        <v>66</v>
      </c>
      <c r="B2" s="5"/>
      <c r="C2" s="5"/>
      <c r="D2" s="5"/>
      <c r="E2" s="5"/>
      <c r="F2" s="5"/>
      <c r="G2" s="5"/>
      <c r="H2" s="5"/>
    </row>
    <row r="3" spans="1:8" ht="15" customHeight="1">
      <c r="A3" s="4"/>
      <c r="B3" s="4"/>
      <c r="C3" s="4"/>
      <c r="D3" s="4"/>
      <c r="E3" s="4"/>
      <c r="F3" s="4"/>
      <c r="G3" s="4"/>
      <c r="H3" s="4"/>
    </row>
    <row r="4" spans="1:8" ht="38.25" customHeight="1">
      <c r="A4" s="6" t="s">
        <v>0</v>
      </c>
      <c r="B4" s="7"/>
      <c r="C4" s="7"/>
      <c r="D4" s="7"/>
      <c r="E4" s="7"/>
      <c r="F4" s="7"/>
      <c r="G4" s="7"/>
      <c r="H4" s="7"/>
    </row>
    <row r="5" spans="1:8" ht="13.5" customHeight="1">
      <c r="A5" s="8" t="s">
        <v>7</v>
      </c>
      <c r="B5" s="8" t="s">
        <v>6</v>
      </c>
      <c r="C5" s="8" t="s">
        <v>8</v>
      </c>
      <c r="D5" s="2"/>
      <c r="E5" s="2"/>
      <c r="F5" s="8" t="s">
        <v>9</v>
      </c>
      <c r="G5" s="2"/>
      <c r="H5" s="2"/>
    </row>
    <row r="6" spans="1:8">
      <c r="A6" s="9"/>
      <c r="B6" s="9"/>
      <c r="C6" s="9"/>
      <c r="D6" s="2" t="s">
        <v>10</v>
      </c>
      <c r="E6" s="2" t="s">
        <v>11</v>
      </c>
      <c r="F6" s="9"/>
      <c r="G6" s="2" t="s">
        <v>10</v>
      </c>
      <c r="H6" s="2" t="s">
        <v>11</v>
      </c>
    </row>
    <row r="7" spans="1:8" ht="16.5" customHeight="1">
      <c r="A7" s="3">
        <v>501</v>
      </c>
      <c r="B7" s="2" t="s">
        <v>12</v>
      </c>
      <c r="C7" s="2">
        <f>SUM(C8:C11)</f>
        <v>27088</v>
      </c>
      <c r="D7" s="2">
        <f>SUM(D8:D11)</f>
        <v>27088</v>
      </c>
      <c r="E7" s="2"/>
      <c r="F7" s="2">
        <f>SUM(F8:F11)</f>
        <v>27023</v>
      </c>
      <c r="G7" s="2">
        <f>SUM(G8:G11)</f>
        <v>27023</v>
      </c>
      <c r="H7" s="2"/>
    </row>
    <row r="8" spans="1:8" ht="16.5" customHeight="1">
      <c r="A8" s="3">
        <v>50101</v>
      </c>
      <c r="B8" s="2" t="s">
        <v>13</v>
      </c>
      <c r="C8" s="2">
        <f>D8+E8</f>
        <v>19856</v>
      </c>
      <c r="D8" s="2">
        <v>19856</v>
      </c>
      <c r="E8" s="2"/>
      <c r="F8" s="2">
        <f>G8+H8</f>
        <v>19806</v>
      </c>
      <c r="G8" s="2">
        <v>19806</v>
      </c>
      <c r="H8" s="2"/>
    </row>
    <row r="9" spans="1:8" ht="16.5" customHeight="1">
      <c r="A9" s="3">
        <v>50102</v>
      </c>
      <c r="B9" s="2" t="s">
        <v>14</v>
      </c>
      <c r="C9" s="2">
        <f>D9+E9</f>
        <v>4790</v>
      </c>
      <c r="D9" s="2">
        <v>4790</v>
      </c>
      <c r="E9" s="2"/>
      <c r="F9" s="2">
        <f>G9+H9</f>
        <v>4775</v>
      </c>
      <c r="G9" s="2">
        <v>4775</v>
      </c>
      <c r="H9" s="2"/>
    </row>
    <row r="10" spans="1:8" ht="16.5" customHeight="1">
      <c r="A10" s="3">
        <v>50103</v>
      </c>
      <c r="B10" s="2" t="s">
        <v>15</v>
      </c>
      <c r="C10" s="2">
        <f>D10+E10</f>
        <v>1673</v>
      </c>
      <c r="D10" s="2">
        <v>1673</v>
      </c>
      <c r="E10" s="2"/>
      <c r="F10" s="2">
        <f>G10+H10</f>
        <v>1673</v>
      </c>
      <c r="G10" s="2">
        <v>1673</v>
      </c>
      <c r="H10" s="2"/>
    </row>
    <row r="11" spans="1:8" ht="16.5" customHeight="1">
      <c r="A11" s="3">
        <v>50199</v>
      </c>
      <c r="B11" s="2" t="s">
        <v>16</v>
      </c>
      <c r="C11" s="2">
        <f>D11+E11</f>
        <v>769</v>
      </c>
      <c r="D11" s="2">
        <v>769</v>
      </c>
      <c r="E11" s="2"/>
      <c r="F11" s="2">
        <f>G11+H11</f>
        <v>769</v>
      </c>
      <c r="G11" s="2">
        <v>769</v>
      </c>
      <c r="H11" s="2"/>
    </row>
    <row r="12" spans="1:8" ht="16.5" customHeight="1">
      <c r="A12" s="3">
        <v>502</v>
      </c>
      <c r="B12" s="2" t="s">
        <v>17</v>
      </c>
      <c r="C12" s="2">
        <f>SUM(C13:C22)</f>
        <v>11865</v>
      </c>
      <c r="D12" s="2">
        <f>SUM(D13:D22)</f>
        <v>11865</v>
      </c>
      <c r="E12" s="2"/>
      <c r="F12" s="2">
        <f>SUM(F13:F22)</f>
        <v>7857</v>
      </c>
      <c r="G12" s="2">
        <f>SUM(G13:G22)</f>
        <v>7857</v>
      </c>
      <c r="H12" s="2"/>
    </row>
    <row r="13" spans="1:8" ht="16.5" customHeight="1">
      <c r="A13" s="3">
        <v>50201</v>
      </c>
      <c r="B13" s="2" t="s">
        <v>18</v>
      </c>
      <c r="C13" s="2">
        <f t="shared" ref="C13:C22" si="0">D13+E13</f>
        <v>5685</v>
      </c>
      <c r="D13" s="2">
        <v>5685</v>
      </c>
      <c r="E13" s="2"/>
      <c r="F13" s="2">
        <f t="shared" ref="F13:F22" si="1">G13+H13</f>
        <v>4551</v>
      </c>
      <c r="G13" s="2">
        <v>4551</v>
      </c>
      <c r="H13" s="2"/>
    </row>
    <row r="14" spans="1:8" ht="16.5" customHeight="1">
      <c r="A14" s="3">
        <v>50202</v>
      </c>
      <c r="B14" s="2" t="s">
        <v>19</v>
      </c>
      <c r="C14" s="2">
        <f t="shared" si="0"/>
        <v>260</v>
      </c>
      <c r="D14" s="2">
        <v>260</v>
      </c>
      <c r="E14" s="2"/>
      <c r="F14" s="2">
        <f t="shared" si="1"/>
        <v>248</v>
      </c>
      <c r="G14" s="2">
        <v>248</v>
      </c>
      <c r="H14" s="2"/>
    </row>
    <row r="15" spans="1:8" ht="16.5" customHeight="1">
      <c r="A15" s="3">
        <v>50203</v>
      </c>
      <c r="B15" s="2" t="s">
        <v>20</v>
      </c>
      <c r="C15" s="2">
        <f t="shared" si="0"/>
        <v>131</v>
      </c>
      <c r="D15" s="2">
        <v>131</v>
      </c>
      <c r="E15" s="2"/>
      <c r="F15" s="2">
        <f t="shared" si="1"/>
        <v>70</v>
      </c>
      <c r="G15" s="2">
        <v>70</v>
      </c>
      <c r="H15" s="2"/>
    </row>
    <row r="16" spans="1:8" ht="16.5" customHeight="1">
      <c r="A16" s="3">
        <v>50204</v>
      </c>
      <c r="B16" s="2" t="s">
        <v>21</v>
      </c>
      <c r="C16" s="2">
        <f t="shared" si="0"/>
        <v>217</v>
      </c>
      <c r="D16" s="2">
        <v>217</v>
      </c>
      <c r="E16" s="2"/>
      <c r="F16" s="2">
        <f t="shared" si="1"/>
        <v>197</v>
      </c>
      <c r="G16" s="2">
        <v>197</v>
      </c>
      <c r="H16" s="2"/>
    </row>
    <row r="17" spans="1:8" ht="16.5" customHeight="1">
      <c r="A17" s="3">
        <v>50205</v>
      </c>
      <c r="B17" s="2" t="s">
        <v>22</v>
      </c>
      <c r="C17" s="2">
        <f t="shared" si="0"/>
        <v>187</v>
      </c>
      <c r="D17" s="2">
        <v>187</v>
      </c>
      <c r="E17" s="2"/>
      <c r="F17" s="2">
        <f t="shared" si="1"/>
        <v>137</v>
      </c>
      <c r="G17" s="2">
        <v>137</v>
      </c>
      <c r="H17" s="2"/>
    </row>
    <row r="18" spans="1:8" ht="16.5" customHeight="1">
      <c r="A18" s="3">
        <v>50206</v>
      </c>
      <c r="B18" s="2" t="s">
        <v>23</v>
      </c>
      <c r="C18" s="2">
        <f t="shared" si="0"/>
        <v>6</v>
      </c>
      <c r="D18" s="2">
        <v>6</v>
      </c>
      <c r="E18" s="2"/>
      <c r="F18" s="2">
        <f t="shared" si="1"/>
        <v>6</v>
      </c>
      <c r="G18" s="2">
        <v>6</v>
      </c>
      <c r="H18" s="2"/>
    </row>
    <row r="19" spans="1:8" ht="16.5" customHeight="1">
      <c r="A19" s="3">
        <v>50207</v>
      </c>
      <c r="B19" s="2" t="s">
        <v>24</v>
      </c>
      <c r="C19" s="2"/>
      <c r="D19" s="2"/>
      <c r="E19" s="2"/>
      <c r="F19" s="2"/>
      <c r="G19" s="2"/>
      <c r="H19" s="2"/>
    </row>
    <row r="20" spans="1:8" ht="16.5" customHeight="1">
      <c r="A20" s="3">
        <v>50208</v>
      </c>
      <c r="B20" s="2" t="s">
        <v>25</v>
      </c>
      <c r="C20" s="2">
        <f t="shared" si="0"/>
        <v>76</v>
      </c>
      <c r="D20" s="2">
        <v>76</v>
      </c>
      <c r="E20" s="2"/>
      <c r="F20" s="2">
        <f t="shared" si="1"/>
        <v>70</v>
      </c>
      <c r="G20" s="2">
        <v>70</v>
      </c>
      <c r="H20" s="2"/>
    </row>
    <row r="21" spans="1:8" ht="16.5" customHeight="1">
      <c r="A21" s="3">
        <v>50209</v>
      </c>
      <c r="B21" s="2" t="s">
        <v>26</v>
      </c>
      <c r="C21" s="2">
        <f t="shared" si="0"/>
        <v>376</v>
      </c>
      <c r="D21" s="2">
        <v>376</v>
      </c>
      <c r="E21" s="2"/>
      <c r="F21" s="2">
        <f t="shared" si="1"/>
        <v>333</v>
      </c>
      <c r="G21" s="2">
        <v>333</v>
      </c>
      <c r="H21" s="2"/>
    </row>
    <row r="22" spans="1:8" ht="16.5" customHeight="1">
      <c r="A22" s="3">
        <v>50299</v>
      </c>
      <c r="B22" s="2" t="s">
        <v>27</v>
      </c>
      <c r="C22" s="2">
        <f t="shared" si="0"/>
        <v>4927</v>
      </c>
      <c r="D22" s="2">
        <v>4927</v>
      </c>
      <c r="E22" s="2"/>
      <c r="F22" s="2">
        <f t="shared" si="1"/>
        <v>2245</v>
      </c>
      <c r="G22" s="2">
        <v>2245</v>
      </c>
      <c r="H22" s="2"/>
    </row>
    <row r="23" spans="1:8" ht="16.5" customHeight="1">
      <c r="A23" s="3">
        <v>503</v>
      </c>
      <c r="B23" s="2" t="s">
        <v>28</v>
      </c>
      <c r="C23" s="2">
        <f>SUM(C24:C30)</f>
        <v>36097</v>
      </c>
      <c r="D23" s="2">
        <f>SUM(D24:D30)</f>
        <v>25894</v>
      </c>
      <c r="E23" s="2">
        <f>SUM(E24:E30)</f>
        <v>10203</v>
      </c>
      <c r="F23" s="2">
        <f>SUM(F24:F30)</f>
        <v>11964</v>
      </c>
      <c r="G23" s="2">
        <f>SUM(G24:G30)</f>
        <v>11964</v>
      </c>
      <c r="H23" s="2"/>
    </row>
    <row r="24" spans="1:8" ht="16.5" customHeight="1">
      <c r="A24" s="3">
        <v>50301</v>
      </c>
      <c r="B24" s="2" t="s">
        <v>29</v>
      </c>
      <c r="C24" s="2">
        <f t="shared" ref="C24:C30" si="2">D24+E24</f>
        <v>706</v>
      </c>
      <c r="D24" s="2">
        <v>706</v>
      </c>
      <c r="E24" s="2"/>
      <c r="F24" s="2">
        <f t="shared" ref="F24:F30" si="3">G24+H24</f>
        <v>282</v>
      </c>
      <c r="G24" s="2">
        <v>282</v>
      </c>
      <c r="H24" s="2"/>
    </row>
    <row r="25" spans="1:8" ht="16.5" customHeight="1">
      <c r="A25" s="3">
        <v>50302</v>
      </c>
      <c r="B25" s="2" t="s">
        <v>30</v>
      </c>
      <c r="C25" s="2">
        <f t="shared" si="2"/>
        <v>33008</v>
      </c>
      <c r="D25" s="2">
        <v>22805</v>
      </c>
      <c r="E25" s="2">
        <v>10203</v>
      </c>
      <c r="F25" s="2">
        <f t="shared" si="3"/>
        <v>10477</v>
      </c>
      <c r="G25" s="2">
        <v>10477</v>
      </c>
      <c r="H25" s="2"/>
    </row>
    <row r="26" spans="1:8" ht="16.5" customHeight="1">
      <c r="A26" s="3">
        <v>50303</v>
      </c>
      <c r="B26" s="2" t="s">
        <v>31</v>
      </c>
      <c r="C26" s="2">
        <f t="shared" si="2"/>
        <v>74</v>
      </c>
      <c r="D26" s="2">
        <v>74</v>
      </c>
      <c r="E26" s="2"/>
      <c r="F26" s="2">
        <f t="shared" si="3"/>
        <v>74</v>
      </c>
      <c r="G26" s="2">
        <v>74</v>
      </c>
      <c r="H26" s="2"/>
    </row>
    <row r="27" spans="1:8" ht="16.5" customHeight="1">
      <c r="A27" s="3">
        <v>50305</v>
      </c>
      <c r="B27" s="2" t="s">
        <v>32</v>
      </c>
      <c r="C27" s="2">
        <f t="shared" si="2"/>
        <v>890</v>
      </c>
      <c r="D27" s="2">
        <v>890</v>
      </c>
      <c r="E27" s="2"/>
      <c r="F27" s="2">
        <f t="shared" si="3"/>
        <v>890</v>
      </c>
      <c r="G27" s="2">
        <v>890</v>
      </c>
      <c r="H27" s="2"/>
    </row>
    <row r="28" spans="1:8" ht="16.5" customHeight="1">
      <c r="A28" s="3">
        <v>50306</v>
      </c>
      <c r="B28" s="2" t="s">
        <v>33</v>
      </c>
      <c r="C28" s="2">
        <f t="shared" si="2"/>
        <v>37</v>
      </c>
      <c r="D28" s="2">
        <v>37</v>
      </c>
      <c r="E28" s="2"/>
      <c r="F28" s="2">
        <f t="shared" si="3"/>
        <v>37</v>
      </c>
      <c r="G28" s="2">
        <v>37</v>
      </c>
      <c r="H28" s="2"/>
    </row>
    <row r="29" spans="1:8" ht="16.5" customHeight="1">
      <c r="A29" s="3">
        <v>50307</v>
      </c>
      <c r="B29" s="2" t="s">
        <v>34</v>
      </c>
      <c r="C29" s="2">
        <f t="shared" si="2"/>
        <v>90</v>
      </c>
      <c r="D29" s="2">
        <v>90</v>
      </c>
      <c r="E29" s="2"/>
      <c r="F29" s="2"/>
      <c r="G29" s="2"/>
      <c r="H29" s="2"/>
    </row>
    <row r="30" spans="1:8" ht="16.5" customHeight="1">
      <c r="A30" s="3">
        <v>50399</v>
      </c>
      <c r="B30" s="2" t="s">
        <v>35</v>
      </c>
      <c r="C30" s="2">
        <f t="shared" si="2"/>
        <v>1292</v>
      </c>
      <c r="D30" s="2">
        <v>1292</v>
      </c>
      <c r="E30" s="2"/>
      <c r="F30" s="2">
        <f t="shared" si="3"/>
        <v>204</v>
      </c>
      <c r="G30" s="2">
        <v>204</v>
      </c>
      <c r="H30" s="2"/>
    </row>
    <row r="31" spans="1:8" ht="16.5" customHeight="1">
      <c r="A31" s="3">
        <v>504</v>
      </c>
      <c r="B31" s="2" t="s">
        <v>36</v>
      </c>
      <c r="C31" s="2">
        <f>SUM(C32:C37)</f>
        <v>8777</v>
      </c>
      <c r="D31" s="2">
        <f>SUM(D32:D37)</f>
        <v>8777</v>
      </c>
      <c r="E31" s="2"/>
      <c r="F31" s="2"/>
      <c r="G31" s="2"/>
      <c r="H31" s="2"/>
    </row>
    <row r="32" spans="1:8" ht="16.5" customHeight="1">
      <c r="A32" s="3">
        <v>50401</v>
      </c>
      <c r="B32" s="2" t="s">
        <v>29</v>
      </c>
      <c r="C32" s="2"/>
      <c r="D32" s="2"/>
      <c r="E32" s="2"/>
      <c r="F32" s="2"/>
      <c r="G32" s="2"/>
      <c r="H32" s="2"/>
    </row>
    <row r="33" spans="1:8" ht="16.5" customHeight="1">
      <c r="A33" s="3">
        <v>50402</v>
      </c>
      <c r="B33" s="2" t="s">
        <v>30</v>
      </c>
      <c r="C33" s="2">
        <f>D33+E33</f>
        <v>4510</v>
      </c>
      <c r="D33" s="2">
        <v>4510</v>
      </c>
      <c r="E33" s="2"/>
      <c r="F33" s="2"/>
      <c r="G33" s="2"/>
      <c r="H33" s="2"/>
    </row>
    <row r="34" spans="1:8" ht="16.5" customHeight="1">
      <c r="A34" s="3">
        <v>50403</v>
      </c>
      <c r="B34" s="2" t="s">
        <v>31</v>
      </c>
      <c r="C34" s="2"/>
      <c r="D34" s="2"/>
      <c r="E34" s="2"/>
      <c r="F34" s="2"/>
      <c r="G34" s="2"/>
      <c r="H34" s="2"/>
    </row>
    <row r="35" spans="1:8" ht="16.5" customHeight="1">
      <c r="A35" s="3">
        <v>50404</v>
      </c>
      <c r="B35" s="2" t="s">
        <v>33</v>
      </c>
      <c r="C35" s="2"/>
      <c r="D35" s="2"/>
      <c r="E35" s="2"/>
      <c r="F35" s="2"/>
      <c r="G35" s="2"/>
      <c r="H35" s="2"/>
    </row>
    <row r="36" spans="1:8" ht="16.5" customHeight="1">
      <c r="A36" s="3">
        <v>50405</v>
      </c>
      <c r="B36" s="2" t="s">
        <v>34</v>
      </c>
      <c r="C36" s="2"/>
      <c r="D36" s="2"/>
      <c r="E36" s="2"/>
      <c r="F36" s="2"/>
      <c r="G36" s="2"/>
      <c r="H36" s="2"/>
    </row>
    <row r="37" spans="1:8" ht="16.5" customHeight="1">
      <c r="A37" s="3">
        <v>50499</v>
      </c>
      <c r="B37" s="2" t="s">
        <v>35</v>
      </c>
      <c r="C37" s="2">
        <f>D37+E37</f>
        <v>4267</v>
      </c>
      <c r="D37" s="2">
        <v>4267</v>
      </c>
      <c r="E37" s="2"/>
      <c r="F37" s="2"/>
      <c r="G37" s="2"/>
      <c r="H37" s="2"/>
    </row>
    <row r="38" spans="1:8" ht="16.5" customHeight="1">
      <c r="A38" s="3">
        <v>505</v>
      </c>
      <c r="B38" s="2" t="s">
        <v>37</v>
      </c>
      <c r="C38" s="2">
        <f>SUM(C39:C41)</f>
        <v>2435</v>
      </c>
      <c r="D38" s="2">
        <f>SUM(D39:D41)</f>
        <v>2435</v>
      </c>
      <c r="E38" s="2"/>
      <c r="F38" s="2">
        <f>SUM(F39:F41)</f>
        <v>1683</v>
      </c>
      <c r="G38" s="2">
        <f>SUM(G39:G41)</f>
        <v>1683</v>
      </c>
      <c r="H38" s="2"/>
    </row>
    <row r="39" spans="1:8" ht="16.5" customHeight="1">
      <c r="A39" s="3">
        <v>50501</v>
      </c>
      <c r="B39" s="2" t="s">
        <v>38</v>
      </c>
      <c r="C39" s="2">
        <f>D39+E39</f>
        <v>1501</v>
      </c>
      <c r="D39" s="2">
        <v>1501</v>
      </c>
      <c r="E39" s="2"/>
      <c r="F39" s="2">
        <f>G39+H39</f>
        <v>1471</v>
      </c>
      <c r="G39" s="2">
        <v>1471</v>
      </c>
      <c r="H39" s="2"/>
    </row>
    <row r="40" spans="1:8" ht="16.5" customHeight="1">
      <c r="A40" s="3">
        <v>50502</v>
      </c>
      <c r="B40" s="2" t="s">
        <v>39</v>
      </c>
      <c r="C40" s="2">
        <f>D40+E40</f>
        <v>849</v>
      </c>
      <c r="D40" s="2">
        <v>849</v>
      </c>
      <c r="E40" s="2"/>
      <c r="F40" s="2">
        <f>G40+H40</f>
        <v>208</v>
      </c>
      <c r="G40" s="2">
        <v>208</v>
      </c>
      <c r="H40" s="2"/>
    </row>
    <row r="41" spans="1:8" ht="16.5" customHeight="1">
      <c r="A41" s="3">
        <v>50599</v>
      </c>
      <c r="B41" s="2" t="s">
        <v>40</v>
      </c>
      <c r="C41" s="2">
        <f>D41+E41</f>
        <v>85</v>
      </c>
      <c r="D41" s="2">
        <v>85</v>
      </c>
      <c r="E41" s="2"/>
      <c r="F41" s="2">
        <f>G41+H41</f>
        <v>4</v>
      </c>
      <c r="G41" s="2">
        <v>4</v>
      </c>
      <c r="H41" s="2"/>
    </row>
    <row r="42" spans="1:8" ht="16.5" customHeight="1">
      <c r="A42" s="3">
        <v>506</v>
      </c>
      <c r="B42" s="2" t="s">
        <v>41</v>
      </c>
      <c r="C42" s="2">
        <f>SUM(C43:C44)</f>
        <v>238</v>
      </c>
      <c r="D42" s="2">
        <f>SUM(D43:D44)</f>
        <v>238</v>
      </c>
      <c r="E42" s="2"/>
      <c r="F42" s="2"/>
      <c r="G42" s="2"/>
      <c r="H42" s="2"/>
    </row>
    <row r="43" spans="1:8" ht="16.5" customHeight="1">
      <c r="A43" s="3">
        <v>50601</v>
      </c>
      <c r="B43" s="2" t="s">
        <v>42</v>
      </c>
      <c r="C43" s="2">
        <f>D43+E43</f>
        <v>128</v>
      </c>
      <c r="D43" s="2">
        <v>128</v>
      </c>
      <c r="E43" s="2"/>
      <c r="F43" s="2"/>
      <c r="G43" s="2"/>
      <c r="H43" s="2"/>
    </row>
    <row r="44" spans="1:8" ht="16.5" customHeight="1">
      <c r="A44" s="3">
        <v>50602</v>
      </c>
      <c r="B44" s="2" t="s">
        <v>43</v>
      </c>
      <c r="C44" s="2">
        <f>D44+E44</f>
        <v>110</v>
      </c>
      <c r="D44" s="2">
        <v>110</v>
      </c>
      <c r="E44" s="2"/>
      <c r="F44" s="2"/>
      <c r="G44" s="2"/>
      <c r="H44" s="2"/>
    </row>
    <row r="45" spans="1:8" ht="16.5" customHeight="1">
      <c r="A45" s="3">
        <v>507</v>
      </c>
      <c r="B45" s="2" t="s">
        <v>3</v>
      </c>
      <c r="C45" s="2">
        <f>SUM(C46:C48)</f>
        <v>3140</v>
      </c>
      <c r="D45" s="2">
        <f>SUM(D46:D48)</f>
        <v>3140</v>
      </c>
      <c r="E45" s="2"/>
      <c r="F45" s="2">
        <f>SUM(F46:F48)</f>
        <v>1024</v>
      </c>
      <c r="G45" s="2">
        <f>SUM(G46:G48)</f>
        <v>1024</v>
      </c>
      <c r="H45" s="2"/>
    </row>
    <row r="46" spans="1:8" ht="16.5" customHeight="1">
      <c r="A46" s="3">
        <v>50701</v>
      </c>
      <c r="B46" s="2" t="s">
        <v>44</v>
      </c>
      <c r="C46" s="2">
        <f>D46+E46</f>
        <v>231</v>
      </c>
      <c r="D46" s="2">
        <v>231</v>
      </c>
      <c r="E46" s="2"/>
      <c r="F46" s="2">
        <f>G46+H46</f>
        <v>169</v>
      </c>
      <c r="G46" s="2">
        <v>169</v>
      </c>
      <c r="H46" s="2"/>
    </row>
    <row r="47" spans="1:8" ht="16.5" customHeight="1">
      <c r="A47" s="3">
        <v>50702</v>
      </c>
      <c r="B47" s="2" t="s">
        <v>45</v>
      </c>
      <c r="C47" s="2">
        <f>D47+E47</f>
        <v>66</v>
      </c>
      <c r="D47" s="2">
        <v>66</v>
      </c>
      <c r="E47" s="2"/>
      <c r="F47" s="2">
        <f>G47+H47</f>
        <v>32</v>
      </c>
      <c r="G47" s="2">
        <v>32</v>
      </c>
      <c r="H47" s="2"/>
    </row>
    <row r="48" spans="1:8" ht="16.5" customHeight="1">
      <c r="A48" s="3">
        <v>50799</v>
      </c>
      <c r="B48" s="2" t="s">
        <v>46</v>
      </c>
      <c r="C48" s="2">
        <f>D48+E48</f>
        <v>2843</v>
      </c>
      <c r="D48" s="2">
        <v>2843</v>
      </c>
      <c r="E48" s="2"/>
      <c r="F48" s="2">
        <f>G48+H48</f>
        <v>823</v>
      </c>
      <c r="G48" s="2">
        <v>823</v>
      </c>
      <c r="H48" s="2"/>
    </row>
    <row r="49" spans="1:8" ht="16.5" customHeight="1">
      <c r="A49" s="3">
        <v>508</v>
      </c>
      <c r="B49" s="2" t="s">
        <v>47</v>
      </c>
      <c r="C49" s="2">
        <f>SUM(C50:C51)</f>
        <v>4065</v>
      </c>
      <c r="D49" s="2">
        <f>SUM(D50:D51)</f>
        <v>4065</v>
      </c>
      <c r="E49" s="2"/>
      <c r="F49" s="2"/>
      <c r="G49" s="2"/>
      <c r="H49" s="2"/>
    </row>
    <row r="50" spans="1:8" ht="16.5" customHeight="1">
      <c r="A50" s="3">
        <v>50801</v>
      </c>
      <c r="B50" s="2" t="s">
        <v>48</v>
      </c>
      <c r="C50" s="2">
        <f>D50+E50</f>
        <v>4065</v>
      </c>
      <c r="D50" s="2">
        <v>4065</v>
      </c>
      <c r="E50" s="2"/>
      <c r="F50" s="2"/>
      <c r="G50" s="2"/>
      <c r="H50" s="2"/>
    </row>
    <row r="51" spans="1:8" ht="16.5" customHeight="1">
      <c r="A51" s="3">
        <v>50802</v>
      </c>
      <c r="B51" s="2" t="s">
        <v>49</v>
      </c>
      <c r="C51" s="2"/>
      <c r="D51" s="2"/>
      <c r="E51" s="2"/>
      <c r="F51" s="2"/>
      <c r="G51" s="2"/>
      <c r="H51" s="2"/>
    </row>
    <row r="52" spans="1:8" ht="16.5" customHeight="1">
      <c r="A52" s="3">
        <v>509</v>
      </c>
      <c r="B52" s="2" t="s">
        <v>1</v>
      </c>
      <c r="C52" s="2">
        <f>SUM(C53:C57)</f>
        <v>16756</v>
      </c>
      <c r="D52" s="2">
        <f>SUM(D53:D57)</f>
        <v>16756</v>
      </c>
      <c r="E52" s="2"/>
      <c r="F52" s="2">
        <f>SUM(F53:F57)</f>
        <v>12024</v>
      </c>
      <c r="G52" s="2">
        <f>SUM(G53:G57)</f>
        <v>12024</v>
      </c>
      <c r="H52" s="2"/>
    </row>
    <row r="53" spans="1:8" ht="16.5" customHeight="1">
      <c r="A53" s="3">
        <v>50901</v>
      </c>
      <c r="B53" s="2" t="s">
        <v>50</v>
      </c>
      <c r="C53" s="2">
        <f>D53+E53</f>
        <v>11887</v>
      </c>
      <c r="D53" s="2">
        <v>11887</v>
      </c>
      <c r="E53" s="2"/>
      <c r="F53" s="2">
        <f>G53+H53</f>
        <v>9619</v>
      </c>
      <c r="G53" s="2">
        <v>9619</v>
      </c>
      <c r="H53" s="2"/>
    </row>
    <row r="54" spans="1:8" ht="16.5" customHeight="1">
      <c r="A54" s="3">
        <v>50902</v>
      </c>
      <c r="B54" s="2" t="s">
        <v>51</v>
      </c>
      <c r="C54" s="2">
        <f>D54+E54</f>
        <v>139</v>
      </c>
      <c r="D54" s="2">
        <v>139</v>
      </c>
      <c r="E54" s="2"/>
      <c r="F54" s="2">
        <f>G54+H54</f>
        <v>139</v>
      </c>
      <c r="G54" s="2">
        <v>139</v>
      </c>
      <c r="H54" s="2"/>
    </row>
    <row r="55" spans="1:8" ht="16.5" customHeight="1">
      <c r="A55" s="3">
        <v>50903</v>
      </c>
      <c r="B55" s="2" t="s">
        <v>52</v>
      </c>
      <c r="C55" s="2">
        <f>D55+E55</f>
        <v>992</v>
      </c>
      <c r="D55" s="2">
        <v>992</v>
      </c>
      <c r="E55" s="2"/>
      <c r="F55" s="2">
        <f>G55+H55</f>
        <v>139</v>
      </c>
      <c r="G55" s="2">
        <v>139</v>
      </c>
      <c r="H55" s="2"/>
    </row>
    <row r="56" spans="1:8" ht="16.5" customHeight="1">
      <c r="A56" s="3">
        <v>50905</v>
      </c>
      <c r="B56" s="2" t="s">
        <v>53</v>
      </c>
      <c r="C56" s="2">
        <f>D56+E56</f>
        <v>47</v>
      </c>
      <c r="D56" s="2">
        <v>47</v>
      </c>
      <c r="E56" s="2"/>
      <c r="F56" s="2">
        <f>G56+H56</f>
        <v>47</v>
      </c>
      <c r="G56" s="2">
        <v>47</v>
      </c>
      <c r="H56" s="2"/>
    </row>
    <row r="57" spans="1:8" ht="16.5" customHeight="1">
      <c r="A57" s="3">
        <v>50999</v>
      </c>
      <c r="B57" s="2" t="s">
        <v>54</v>
      </c>
      <c r="C57" s="2">
        <f>D57+E57</f>
        <v>3691</v>
      </c>
      <c r="D57" s="2">
        <v>3691</v>
      </c>
      <c r="E57" s="2"/>
      <c r="F57" s="2">
        <f>G57+H57</f>
        <v>2080</v>
      </c>
      <c r="G57" s="2">
        <v>2080</v>
      </c>
      <c r="H57" s="2"/>
    </row>
    <row r="58" spans="1:8" ht="16.5" customHeight="1">
      <c r="A58" s="3">
        <v>510</v>
      </c>
      <c r="B58" s="2" t="s">
        <v>4</v>
      </c>
      <c r="C58" s="2">
        <f>SUM(C59:C60)</f>
        <v>1479</v>
      </c>
      <c r="D58" s="2">
        <f>SUM(D59:D60)</f>
        <v>1479</v>
      </c>
      <c r="E58" s="2"/>
      <c r="F58" s="2"/>
      <c r="G58" s="2"/>
      <c r="H58" s="2"/>
    </row>
    <row r="59" spans="1:8" ht="16.5" customHeight="1">
      <c r="A59" s="3">
        <v>51002</v>
      </c>
      <c r="B59" s="2" t="s">
        <v>55</v>
      </c>
      <c r="C59" s="2">
        <f>D59+E59</f>
        <v>1479</v>
      </c>
      <c r="D59" s="2">
        <v>1479</v>
      </c>
      <c r="E59" s="2"/>
      <c r="F59" s="2"/>
      <c r="G59" s="2"/>
      <c r="H59" s="2"/>
    </row>
    <row r="60" spans="1:8" ht="16.5" customHeight="1">
      <c r="A60" s="3">
        <v>51003</v>
      </c>
      <c r="B60" s="2" t="s">
        <v>56</v>
      </c>
      <c r="C60" s="2"/>
      <c r="D60" s="2"/>
      <c r="E60" s="2"/>
      <c r="F60" s="2"/>
      <c r="G60" s="2"/>
      <c r="H60" s="2"/>
    </row>
    <row r="61" spans="1:8" ht="16.5" customHeight="1">
      <c r="A61" s="3">
        <v>511</v>
      </c>
      <c r="B61" s="2" t="s">
        <v>2</v>
      </c>
      <c r="C61" s="2">
        <f>SUM(C62:C65)</f>
        <v>1183</v>
      </c>
      <c r="D61" s="2">
        <f>SUM(D62:D65)</f>
        <v>1183</v>
      </c>
      <c r="E61" s="2"/>
      <c r="F61" s="2">
        <f>SUM(F62:F65)</f>
        <v>1087</v>
      </c>
      <c r="G61" s="2">
        <f>SUM(G62:G65)</f>
        <v>1087</v>
      </c>
      <c r="H61" s="2"/>
    </row>
    <row r="62" spans="1:8" ht="16.5" customHeight="1">
      <c r="A62" s="3">
        <v>51101</v>
      </c>
      <c r="B62" s="2" t="s">
        <v>57</v>
      </c>
      <c r="C62" s="2">
        <f>D62+E62</f>
        <v>1177</v>
      </c>
      <c r="D62" s="2">
        <v>1177</v>
      </c>
      <c r="E62" s="2"/>
      <c r="F62" s="2">
        <f>G62+H62</f>
        <v>1081</v>
      </c>
      <c r="G62" s="2">
        <v>1081</v>
      </c>
      <c r="H62" s="2"/>
    </row>
    <row r="63" spans="1:8" ht="16.5" customHeight="1">
      <c r="A63" s="3">
        <v>51102</v>
      </c>
      <c r="B63" s="2" t="s">
        <v>58</v>
      </c>
      <c r="C63" s="2"/>
      <c r="D63" s="2"/>
      <c r="E63" s="2"/>
      <c r="F63" s="2"/>
      <c r="G63" s="2"/>
      <c r="H63" s="2"/>
    </row>
    <row r="64" spans="1:8" ht="16.5" customHeight="1">
      <c r="A64" s="3">
        <v>51103</v>
      </c>
      <c r="B64" s="2" t="s">
        <v>59</v>
      </c>
      <c r="C64" s="2">
        <f>D64+E64</f>
        <v>6</v>
      </c>
      <c r="D64" s="2">
        <v>6</v>
      </c>
      <c r="E64" s="2"/>
      <c r="F64" s="2">
        <f>G64+H64</f>
        <v>6</v>
      </c>
      <c r="G64" s="2">
        <v>6</v>
      </c>
      <c r="H64" s="2"/>
    </row>
    <row r="65" spans="1:8" ht="16.5" customHeight="1">
      <c r="A65" s="3">
        <v>51104</v>
      </c>
      <c r="B65" s="2" t="s">
        <v>60</v>
      </c>
      <c r="C65" s="2"/>
      <c r="D65" s="2"/>
      <c r="E65" s="2"/>
      <c r="F65" s="2"/>
      <c r="G65" s="2"/>
      <c r="H65" s="2"/>
    </row>
    <row r="66" spans="1:8" ht="16.5" customHeight="1">
      <c r="A66" s="3">
        <v>599</v>
      </c>
      <c r="B66" s="2" t="s">
        <v>5</v>
      </c>
      <c r="C66" s="2">
        <f>SUM(C67:C70)</f>
        <v>440</v>
      </c>
      <c r="D66" s="2">
        <f>SUM(D67:D70)</f>
        <v>440</v>
      </c>
      <c r="E66" s="2"/>
      <c r="F66" s="2"/>
      <c r="G66" s="2"/>
      <c r="H66" s="2"/>
    </row>
    <row r="67" spans="1:8" ht="16.5" customHeight="1">
      <c r="A67" s="3">
        <v>59906</v>
      </c>
      <c r="B67" s="2" t="s">
        <v>61</v>
      </c>
      <c r="C67" s="2"/>
      <c r="D67" s="2"/>
      <c r="E67" s="2"/>
      <c r="F67" s="2"/>
      <c r="G67" s="2"/>
      <c r="H67" s="2"/>
    </row>
    <row r="68" spans="1:8" ht="16.5" customHeight="1">
      <c r="A68" s="3">
        <v>59907</v>
      </c>
      <c r="B68" s="2" t="s">
        <v>62</v>
      </c>
      <c r="C68" s="2"/>
      <c r="D68" s="2"/>
      <c r="E68" s="2"/>
      <c r="F68" s="2"/>
      <c r="G68" s="2"/>
      <c r="H68" s="2"/>
    </row>
    <row r="69" spans="1:8" ht="16.5" customHeight="1">
      <c r="A69" s="3">
        <v>59908</v>
      </c>
      <c r="B69" s="2" t="s">
        <v>63</v>
      </c>
      <c r="C69" s="2"/>
      <c r="D69" s="2"/>
      <c r="E69" s="2"/>
      <c r="F69" s="2"/>
      <c r="G69" s="2"/>
      <c r="H69" s="2"/>
    </row>
    <row r="70" spans="1:8" ht="16.5" customHeight="1">
      <c r="A70" s="3">
        <v>59999</v>
      </c>
      <c r="B70" s="2" t="s">
        <v>64</v>
      </c>
      <c r="C70" s="2">
        <f>D70+E70</f>
        <v>440</v>
      </c>
      <c r="D70" s="2">
        <v>440</v>
      </c>
      <c r="E70" s="2"/>
      <c r="F70" s="2"/>
      <c r="G70" s="2"/>
      <c r="H70" s="2"/>
    </row>
    <row r="71" spans="1:8" ht="16.5" customHeight="1">
      <c r="A71" s="3"/>
      <c r="B71" s="2" t="s">
        <v>8</v>
      </c>
      <c r="C71" s="2">
        <v>113563</v>
      </c>
      <c r="D71" s="2">
        <v>103360</v>
      </c>
      <c r="E71" s="2">
        <v>10203</v>
      </c>
      <c r="F71" s="2">
        <v>62662</v>
      </c>
      <c r="G71" s="2">
        <v>62662</v>
      </c>
      <c r="H71" s="2"/>
    </row>
  </sheetData>
  <mergeCells count="6">
    <mergeCell ref="A2:H2"/>
    <mergeCell ref="A4:H4"/>
    <mergeCell ref="C5:C6"/>
    <mergeCell ref="F5:F6"/>
    <mergeCell ref="A5:A6"/>
    <mergeCell ref="B5:B6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2019-06-25T06:16:00Z</dcterms:created>
  <dcterms:modified xsi:type="dcterms:W3CDTF">2019-09-27T08:46:12Z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