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Sheet1" sheetId="1" r:id="rId1"/>
  </sheets>
  <externalReferences>
    <externalReference r:id="rId2"/>
  </externalReferenc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<sst xmlns="http://schemas.openxmlformats.org/spreadsheetml/2006/main" count="47" uniqueCount="41">
  <si>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2022年度太白县政府性基金预算转移性收支决算表</t>
  </si>
  <si>
    <t>附件16</t>
  </si>
  <si>
    <t>单位：万元</t>
  </si>
  <si>
    <t>项目</t>
  </si>
  <si>
    <t>决算数</t>
  </si>
  <si>
    <t>政府性基金预算收入</t>
  </si>
  <si>
    <t>政府性基金预算支出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</si>
  <si>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</si>
  <si>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</si>
  <si>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</si>
  <si>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</si>
  <si>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抗疫特别国债转移支付收入</t>
  </si>
  <si>
    <t xml:space="preserve">  抗疫特别国债转移支付支出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</si>
  <si>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</si>
  <si>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</si>
  <si>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</si>
  <si>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</si>
  <si>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调入资金</t>
  </si>
  <si>
    <t>调出资金</t>
  </si>
  <si>
    <t xml:space="preserve">  一般公共预算调入</t>
  </si>
  <si>
    <t xml:space="preserve">  政府性基金预算调出资金</t>
  </si>
  <si>
    <t xml:space="preserve">  其他调入资金</t>
  </si>
  <si>
    <t xml:space="preserve">  抗疫特别国债调出资金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</si>
  <si>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</si>
  <si>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</si>
  <si>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</si>
  <si>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</si>
  <si>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</si>
  <si>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抗疫特别国债还本支出</t>
  </si>
  <si>
    <t>债务转贷收入</t>
  </si>
  <si>
    <t>债务转贷支出</t>
  </si>
  <si>
    <t xml:space="preserve">  地方政府专项债务转贷收入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</si>
  <si>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</si>
  <si>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</si>
  <si>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</si>
  <si>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</si>
  <si>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待偿债置换专项债券结余</t>
  </si>
  <si>
    <t>政府性基金预算年终结余</t>
  </si>
  <si>
    <t>收　　入　　总　　计　</t>
  </si>
  <si>
    <t>支　　出　　总　　计　</t>
  </si>
  <si>
    <t>说明：我县对乡镇级按本级预算单位进行管理，无对下转移支付。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</si>
</sst>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Helv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Courier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0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0" applyBorder="0"/>
    <xf numFmtId="0" fontId="28" fillId="0" borderId="0" applyBorder="0"/>
    <xf numFmtId="0" fontId="25" fillId="33" borderId="0" applyNumberFormat="0" applyBorder="0" applyAlignment="0" applyProtection="0">
      <alignment vertical="center"/>
    </xf>
    <xf numFmtId="0" fontId="29" fillId="0" borderId="0"/>
    <xf numFmtId="0" fontId="30" fillId="36" borderId="0" applyNumberFormat="0" applyBorder="0" applyAlignment="0" applyProtection="0">
      <alignment vertical="center"/>
    </xf>
    <xf numFmtId="0" fontId="26" fillId="34" borderId="10" applyNumberFormat="0" applyAlignment="0" applyProtection="0">
      <alignment vertical="center"/>
    </xf>
    <xf numFmtId="0" fontId="29" fillId="0" borderId="0"/>
    <xf numFmtId="0" fontId="27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0" borderId="0"/>
    <xf numFmtId="0" fontId="34" fillId="40" borderId="0" applyNumberFormat="0" applyFont="0" applyBorder="0" applyAlignment="0" applyProtection="0"/>
    <xf numFmtId="0" fontId="27" fillId="39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4" fillId="0" borderId="0"/>
    <xf numFmtId="0" fontId="27" fillId="34" borderId="0" applyNumberFormat="0" applyBorder="0" applyAlignment="0" applyProtection="0">
      <alignment vertical="center"/>
    </xf>
    <xf numFmtId="0" fontId="33" fillId="0" borderId="0" applyBorder="0"/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6" fillId="0" borderId="0"/>
    <xf numFmtId="0" fontId="30" fillId="4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6" fillId="0" borderId="0"/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7" fillId="52" borderId="10" applyNumberFormat="0" applyAlignment="0" applyProtection="0">
      <alignment vertical="center"/>
    </xf>
    <xf numFmtId="0" fontId="37" fillId="52" borderId="10" applyNumberFormat="0" applyAlignment="0" applyProtection="0">
      <alignment vertical="center"/>
    </xf>
    <xf numFmtId="37" fontId="38" fillId="0" borderId="0"/>
    <xf numFmtId="0" fontId="39" fillId="53" borderId="12" applyNumberFormat="0" applyAlignment="0" applyProtection="0">
      <alignment vertical="center"/>
    </xf>
    <xf numFmtId="0" fontId="39" fillId="53" borderId="12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0" borderId="0"/>
    <xf numFmtId="0" fontId="25" fillId="33" borderId="0" applyNumberFormat="0" applyBorder="0" applyAlignment="0" applyProtection="0">
      <alignment vertical="center"/>
    </xf>
    <xf numFmtId="0" fontId="28" fillId="0" borderId="0"/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6" fillId="0" borderId="0"/>
    <xf numFmtId="0" fontId="27" fillId="55" borderId="16" applyNumberFormat="0" applyFont="0" applyAlignment="0" applyProtection="0">
      <alignment vertical="center"/>
    </xf>
    <xf numFmtId="0" fontId="27" fillId="55" borderId="16" applyNumberFormat="0" applyFon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7" fillId="52" borderId="17" applyNumberFormat="0" applyAlignment="0" applyProtection="0">
      <alignment vertical="center"/>
    </xf>
    <xf numFmtId="0" fontId="47" fillId="52" borderId="17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4" fillId="0" borderId="0"/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28" fillId="0" borderId="0" applyBorder="0"/>
    <xf numFmtId="0" fontId="28" fillId="0" borderId="0" applyBorder="0"/>
    <xf numFmtId="0" fontId="34" fillId="0" borderId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0" borderId="0"/>
    <xf numFmtId="0" fontId="46" fillId="0" borderId="0"/>
    <xf numFmtId="41" fontId="34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50" fillId="0" borderId="0"/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153" applyNumberFormat="1" applyFont="1" applyFill="1" applyBorder="1" applyAlignment="1" applyProtection="1">
      <alignment vertical="center"/>
    </xf>
    <xf numFmtId="3" fontId="5" fillId="0" borderId="1" xfId="153" applyNumberFormat="1" applyFont="1" applyFill="1" applyBorder="1" applyAlignment="1" applyProtection="1">
      <alignment horizontal="right" vertical="center"/>
    </xf>
    <xf numFmtId="0" fontId="5" fillId="0" borderId="0" xfId="153" applyNumberFormat="1" applyFont="1" applyFill="1" applyBorder="1" applyAlignment="1" applyProtection="1">
      <alignment vertical="center"/>
    </xf>
    <xf numFmtId="0" fontId="0" fillId="0" borderId="0" xfId="0" applyFill="1" applyBorder="1">
      <alignment vertical="center"/>
    </xf>
  </cellXfs>
  <cellStyles count="1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2010年宝鸡市所得税汇总 2" xfId="49"/>
    <cellStyle name="Input 2" xfId="50"/>
    <cellStyle name="20% - Accent4" xfId="51"/>
    <cellStyle name="常规 6" xfId="52"/>
    <cellStyle name="常规 5 2" xfId="53"/>
    <cellStyle name="好_2010年宝鸡市增值税汇总 2" xfId="54"/>
    <cellStyle name="_ET_STYLE_NoName_00_" xfId="55"/>
    <cellStyle name="Accent6 2" xfId="56"/>
    <cellStyle name="Input" xfId="57"/>
    <cellStyle name="_ET_STYLE_NoName_00__2011年项目支出汇总1" xfId="58"/>
    <cellStyle name="20% - Accent5 2" xfId="59"/>
    <cellStyle name="差_2014年全市、市级支出明细表 2" xfId="60"/>
    <cellStyle name="差_宝鸡市2017年一般公共预算支出（草案）" xfId="61"/>
    <cellStyle name="20% - Accent2 2" xfId="62"/>
    <cellStyle name="20% - Accent3 2" xfId="63"/>
    <cellStyle name="Heading 3" xfId="64"/>
    <cellStyle name="差_13高新" xfId="65"/>
    <cellStyle name="Heading 3 2" xfId="66"/>
    <cellStyle name="20% - Accent2" xfId="67"/>
    <cellStyle name="20% - Accent3" xfId="68"/>
    <cellStyle name="20% - Accent1 2" xfId="69"/>
    <cellStyle name="20% - Accent5" xfId="70"/>
    <cellStyle name="20% - Accent6" xfId="71"/>
    <cellStyle name="?鹎%U龡&amp;H齲_x0001_C铣_x0014__x0007__x0001__x0001_" xfId="72"/>
    <cellStyle name="@ET_Style?CF_Style_1" xfId="73"/>
    <cellStyle name="20% - Accent1" xfId="74"/>
    <cellStyle name="20% - Accent4 2" xfId="75"/>
    <cellStyle name="常规 4" xfId="76"/>
    <cellStyle name="20% - Accent6 2" xfId="77"/>
    <cellStyle name="3232" xfId="78"/>
    <cellStyle name="40% - Accent1" xfId="79"/>
    <cellStyle name="40% - Accent1 2" xfId="80"/>
    <cellStyle name="40% - Accent2" xfId="81"/>
    <cellStyle name="40% - Accent2 2" xfId="82"/>
    <cellStyle name="40% - Accent3" xfId="83"/>
    <cellStyle name="40% - Accent3 2" xfId="84"/>
    <cellStyle name="40% - Accent4" xfId="85"/>
    <cellStyle name="40% - Accent4 2" xfId="86"/>
    <cellStyle name="40% - Accent5" xfId="87"/>
    <cellStyle name="40% - Accent5 2" xfId="88"/>
    <cellStyle name="40% - Accent6" xfId="89"/>
    <cellStyle name="40% - Accent6 2" xfId="90"/>
    <cellStyle name="60% - Accent1" xfId="91"/>
    <cellStyle name="60% - Accent1 2" xfId="92"/>
    <cellStyle name="60% - Accent2" xfId="93"/>
    <cellStyle name="Title 2" xfId="94"/>
    <cellStyle name="常规 2 2" xfId="95"/>
    <cellStyle name="60% - Accent2 2" xfId="96"/>
    <cellStyle name="常规 2 2 2" xfId="97"/>
    <cellStyle name="60% - Accent3" xfId="98"/>
    <cellStyle name="常规 2 3" xfId="99"/>
    <cellStyle name="60% - Accent3 2" xfId="100"/>
    <cellStyle name="Bad" xfId="101"/>
    <cellStyle name="差_2010年宝鸡市所得税汇总" xfId="102"/>
    <cellStyle name="60% - Accent4" xfId="103"/>
    <cellStyle name="常规 2 4" xfId="104"/>
    <cellStyle name="60% - Accent4 2" xfId="105"/>
    <cellStyle name="60% - Accent5" xfId="106"/>
    <cellStyle name="60% - Accent5 2" xfId="107"/>
    <cellStyle name="60% - Accent6" xfId="108"/>
    <cellStyle name="60% - Accent6 2" xfId="109"/>
    <cellStyle name="Accent1" xfId="110"/>
    <cellStyle name="Accent1 2" xfId="111"/>
    <cellStyle name="Accent2" xfId="112"/>
    <cellStyle name="Accent2 2" xfId="113"/>
    <cellStyle name="Accent3" xfId="114"/>
    <cellStyle name="Accent3 2" xfId="115"/>
    <cellStyle name="Accent4" xfId="116"/>
    <cellStyle name="Accent4 2" xfId="117"/>
    <cellStyle name="Accent6" xfId="118"/>
    <cellStyle name="Accent5" xfId="119"/>
    <cellStyle name="Accent5 2" xfId="120"/>
    <cellStyle name="Bad 2" xfId="121"/>
    <cellStyle name="差_2010年宝鸡市所得税汇总 2" xfId="122"/>
    <cellStyle name="Calculation" xfId="123"/>
    <cellStyle name="Calculation 2" xfId="124"/>
    <cellStyle name="no dec" xfId="125"/>
    <cellStyle name="Check Cell" xfId="126"/>
    <cellStyle name="Check Cell 2" xfId="127"/>
    <cellStyle name="ColLevel_0" xfId="128"/>
    <cellStyle name="Explanatory Text" xfId="129"/>
    <cellStyle name="Explanatory Text 2" xfId="130"/>
    <cellStyle name="Good" xfId="131"/>
    <cellStyle name="常规 10" xfId="132"/>
    <cellStyle name="Good 2" xfId="133"/>
    <cellStyle name="常规 10 2" xfId="134"/>
    <cellStyle name="Heading 1" xfId="135"/>
    <cellStyle name="Heading 1 2" xfId="136"/>
    <cellStyle name="Heading 2" xfId="137"/>
    <cellStyle name="Heading 2 2" xfId="138"/>
    <cellStyle name="Heading 4" xfId="139"/>
    <cellStyle name="Heading 4 2" xfId="140"/>
    <cellStyle name="Linked Cell" xfId="141"/>
    <cellStyle name="Linked Cell 2" xfId="142"/>
    <cellStyle name="Neutral" xfId="143"/>
    <cellStyle name="Neutral 2" xfId="144"/>
    <cellStyle name="Normal_APR" xfId="145"/>
    <cellStyle name="Note" xfId="146"/>
    <cellStyle name="Note 2" xfId="147"/>
    <cellStyle name="差_2013年非税收入收支计算表4（送预算科表）12.24" xfId="148"/>
    <cellStyle name="Output" xfId="149"/>
    <cellStyle name="Output 2" xfId="150"/>
    <cellStyle name="RowLevel_0" xfId="151"/>
    <cellStyle name="Title" xfId="152"/>
    <cellStyle name="常规 2" xfId="153"/>
    <cellStyle name="Total" xfId="154"/>
    <cellStyle name="Total 2" xfId="155"/>
    <cellStyle name="Warning Text" xfId="156"/>
    <cellStyle name="Warning Text 2" xfId="157"/>
    <cellStyle name="百分比 2" xfId="158"/>
    <cellStyle name="百分比 2 2" xfId="159"/>
    <cellStyle name="差_13高新 2" xfId="160"/>
    <cellStyle name="常规 3" xfId="161"/>
    <cellStyle name="差_2010年宝鸡市增值税汇总" xfId="162"/>
    <cellStyle name="差_2010年宝鸡市增值税汇总 2" xfId="163"/>
    <cellStyle name="差_2013年非税收入收支计算表4（送预算科表）12.24 2" xfId="164"/>
    <cellStyle name="差_2014年全市、市级支出明细表" xfId="165"/>
    <cellStyle name="差_宝鸡市2017年一般公共预算支出（草案） 2" xfId="166"/>
    <cellStyle name="常规 2_2016市级收入预算表" xfId="167"/>
    <cellStyle name="常规 3 2" xfId="168"/>
    <cellStyle name="常规 3 2 2" xfId="169"/>
    <cellStyle name="常规 3 3" xfId="170"/>
    <cellStyle name="常规 3_宝鸡市2017年一般公共预算支出（草案）" xfId="171"/>
    <cellStyle name="常规 4 2" xfId="172"/>
    <cellStyle name="常规 5" xfId="173"/>
    <cellStyle name="常规 6 2" xfId="174"/>
    <cellStyle name="常规 7" xfId="175"/>
    <cellStyle name="好_13高新" xfId="176"/>
    <cellStyle name="好_13高新 2" xfId="177"/>
    <cellStyle name="好_2010年宝鸡市所得税汇总" xfId="178"/>
    <cellStyle name="好_2010年宝鸡市增值税汇总" xfId="179"/>
    <cellStyle name="千位分隔 3" xfId="180"/>
    <cellStyle name="好_2013年非税收入收支计算表4（送预算科表）12.24" xfId="181"/>
    <cellStyle name="好_2013年非税收入收支计算表4（送预算科表）12.24 2" xfId="182"/>
    <cellStyle name="好_2014年全市、市级支出明细表" xfId="183"/>
    <cellStyle name="好_2014年全市、市级支出明细表 2" xfId="184"/>
    <cellStyle name="好_宝鸡市2017年一般公共预算支出（草案）" xfId="185"/>
    <cellStyle name="好_宝鸡市2017年一般公共预算支出（草案） 2" xfId="186"/>
    <cellStyle name="样式 1" xfId="187"/>
    <cellStyle name="普通_97-917" xfId="188"/>
    <cellStyle name="千分位[0]_laroux" xfId="189"/>
    <cellStyle name="千分位_97-917" xfId="190"/>
    <cellStyle name="千位[0]_1" xfId="191"/>
    <cellStyle name="千位_1" xfId="192"/>
    <cellStyle name="千位分隔 2" xfId="193"/>
    <cellStyle name="未定义" xfId="19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4180;\2020&#24180;&#24230;&#24635;&#20915;&#31639;&#20844;&#24320;&#34920;&#65288;&#27491;&#24335;&#65289;\2020&#24180;&#24635;&#20915;&#31639;&#30465;&#36820;&#23548;&#20986;6.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Y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showZeros="0" tabSelected="1" workbookViewId="0">
      <selection activeCell="B2" sqref="B2"/>
    </sheetView>
  </sheetViews>
  <sheetFormatPr defaultColWidth="9" defaultRowHeight="13.5" outlineLevelCol="3"/>
  <cols>
    <col min="1" max="1" width="36" style="1" customWidth="1"/>
    <col min="2" max="2" width="14.75" style="1" customWidth="1"/>
    <col min="3" max="3" width="37.75" style="1" customWidth="1"/>
    <col min="4" max="4" width="24.5" style="1" customWidth="1"/>
    <col min="5" max="16384" width="9" style="1"/>
  </cols>
  <sheetData>
    <row r="1" ht="42" customHeight="1" spans="1:4">
      <c r="A1" s="2" t="s">
        <v>0</v>
      </c>
      <c r="B1" s="2"/>
      <c r="C1" s="2"/>
      <c r="D1" s="2"/>
    </row>
    <row r="2" ht="33" customHeight="1" spans="1:4">
      <c r="A2" s="3" t="s">
        <v>1</v>
      </c>
      <c r="B2" s="3"/>
      <c r="C2" s="3"/>
      <c r="D2" s="3"/>
    </row>
    <row r="3" ht="17.25" customHeight="1" spans="1:4">
      <c r="A3" s="4" t="s">
        <v>2</v>
      </c>
      <c r="B3" s="4"/>
      <c r="C3" s="4"/>
      <c r="D3" s="4"/>
    </row>
    <row r="4" ht="17.25" customHeight="1" spans="1:4">
      <c r="A4" s="5" t="s">
        <v>3</v>
      </c>
      <c r="B4" s="5" t="s">
        <v>4</v>
      </c>
      <c r="C4" s="5" t="s">
        <v>3</v>
      </c>
      <c r="D4" s="5" t="s">
        <v>4</v>
      </c>
    </row>
    <row r="5" ht="17.25" customHeight="1" spans="1:4">
      <c r="A5" s="6" t="s">
        <v>5</v>
      </c>
      <c r="B5" s="7">
        <v>15854</v>
      </c>
      <c r="C5" s="6" t="s">
        <v>6</v>
      </c>
      <c r="D5" s="7">
        <v>8154</v>
      </c>
    </row>
    <row r="6" ht="17.25" customHeight="1" spans="1:4">
      <c r="A6" s="6" t="s">
        <v>7</v>
      </c>
      <c r="B6" s="7">
        <v>498</v>
      </c>
      <c r="C6" s="6" t="s">
        <v>8</v>
      </c>
      <c r="D6" s="7">
        <f>D7+D8</f>
        <v>0</v>
      </c>
    </row>
    <row r="7" ht="17.25" customHeight="1" spans="1:4">
      <c r="A7" s="6" t="s">
        <v>9</v>
      </c>
      <c r="B7" s="7">
        <v>498</v>
      </c>
      <c r="C7" s="6" t="s">
        <v>10</v>
      </c>
      <c r="D7" s="7">
        <v>0</v>
      </c>
    </row>
    <row r="8" ht="17.25" customHeight="1" spans="1:4">
      <c r="A8" s="6" t="s">
        <v>11</v>
      </c>
      <c r="B8" s="7"/>
      <c r="C8" s="6" t="s">
        <v>12</v>
      </c>
      <c r="D8" s="7">
        <v>0</v>
      </c>
    </row>
    <row r="9" ht="17.25" customHeight="1" spans="1:4">
      <c r="A9" s="6" t="s">
        <v>13</v>
      </c>
      <c r="B9" s="7">
        <v>0</v>
      </c>
      <c r="C9" s="6" t="s">
        <v>14</v>
      </c>
      <c r="D9" s="7">
        <v>63</v>
      </c>
    </row>
    <row r="10" ht="17.25" customHeight="1" spans="1:4">
      <c r="A10" s="6" t="s">
        <v>15</v>
      </c>
      <c r="B10" s="7">
        <v>0</v>
      </c>
      <c r="C10" s="6"/>
      <c r="D10" s="7"/>
    </row>
    <row r="11" ht="17.25" customHeight="1" spans="1:4">
      <c r="A11" s="6" t="s">
        <v>16</v>
      </c>
      <c r="B11" s="7">
        <v>491</v>
      </c>
      <c r="C11" s="6"/>
      <c r="D11" s="7"/>
    </row>
    <row r="12" ht="17.25" customHeight="1" spans="1:4">
      <c r="A12" s="6" t="s">
        <v>17</v>
      </c>
      <c r="B12" s="7">
        <f>B13+B14</f>
        <v>0</v>
      </c>
      <c r="C12" s="6" t="s">
        <v>18</v>
      </c>
      <c r="D12" s="7">
        <f>D13+D14</f>
        <v>14000</v>
      </c>
    </row>
    <row r="13" ht="17.25" customHeight="1" spans="1:4">
      <c r="A13" s="6" t="s">
        <v>19</v>
      </c>
      <c r="B13" s="7"/>
      <c r="C13" s="6" t="s">
        <v>20</v>
      </c>
      <c r="D13" s="7">
        <v>14000</v>
      </c>
    </row>
    <row r="14" ht="17.25" customHeight="1" spans="1:4">
      <c r="A14" s="6" t="s">
        <v>21</v>
      </c>
      <c r="B14" s="7">
        <v>0</v>
      </c>
      <c r="C14" s="6" t="s">
        <v>22</v>
      </c>
      <c r="D14" s="7">
        <v>0</v>
      </c>
    </row>
    <row r="15" ht="17.25" customHeight="1" spans="1:4">
      <c r="A15" s="6" t="s">
        <v>23</v>
      </c>
      <c r="B15" s="7">
        <f t="shared" ref="B15:B18" si="0">B16</f>
        <v>0</v>
      </c>
      <c r="C15" s="6" t="s">
        <v>24</v>
      </c>
      <c r="D15" s="7">
        <f>D16</f>
        <v>0</v>
      </c>
    </row>
    <row r="16" ht="17.25" customHeight="1" spans="1:4">
      <c r="A16" s="6" t="s">
        <v>25</v>
      </c>
      <c r="B16" s="7">
        <f t="shared" si="0"/>
        <v>0</v>
      </c>
      <c r="C16" s="6" t="s">
        <v>26</v>
      </c>
      <c r="D16" s="7">
        <v>0</v>
      </c>
    </row>
    <row r="17" ht="17.25" customHeight="1" spans="1:4">
      <c r="A17" s="6" t="s">
        <v>27</v>
      </c>
      <c r="B17" s="7">
        <v>0</v>
      </c>
      <c r="C17" s="6" t="s">
        <v>28</v>
      </c>
      <c r="D17" s="7"/>
    </row>
    <row r="18" ht="17.25" customHeight="1" spans="1:4">
      <c r="A18" s="6" t="s">
        <v>29</v>
      </c>
      <c r="B18" s="7">
        <f>B19</f>
        <v>6600</v>
      </c>
      <c r="C18" s="6" t="s">
        <v>30</v>
      </c>
      <c r="D18" s="7">
        <v>0</v>
      </c>
    </row>
    <row r="19" ht="17.25" customHeight="1" spans="1:4">
      <c r="A19" s="6" t="s">
        <v>31</v>
      </c>
      <c r="B19" s="7">
        <v>6600</v>
      </c>
      <c r="C19" s="6"/>
      <c r="D19" s="7"/>
    </row>
    <row r="20" ht="17.25" customHeight="1" spans="1:4">
      <c r="A20" s="6" t="s">
        <v>32</v>
      </c>
      <c r="B20" s="7">
        <f>B21+B22</f>
        <v>0</v>
      </c>
      <c r="C20" s="6" t="s">
        <v>33</v>
      </c>
      <c r="D20" s="7">
        <f>SUM(D21:D22)</f>
        <v>0</v>
      </c>
    </row>
    <row r="21" ht="17.25" customHeight="1" spans="1:4">
      <c r="A21" s="6" t="s">
        <v>9</v>
      </c>
      <c r="B21" s="7">
        <v>0</v>
      </c>
      <c r="C21" s="6" t="s">
        <v>10</v>
      </c>
      <c r="D21" s="7">
        <v>0</v>
      </c>
    </row>
    <row r="22" ht="17.25" customHeight="1" spans="1:4">
      <c r="A22" s="6" t="s">
        <v>11</v>
      </c>
      <c r="B22" s="7">
        <v>0</v>
      </c>
      <c r="C22" s="6" t="s">
        <v>12</v>
      </c>
      <c r="D22" s="7">
        <v>0</v>
      </c>
    </row>
    <row r="23" ht="17.25" customHeight="1" spans="1:4">
      <c r="A23" s="6" t="s">
        <v>34</v>
      </c>
      <c r="B23" s="7">
        <v>0</v>
      </c>
      <c r="C23" s="6" t="s">
        <v>35</v>
      </c>
      <c r="D23" s="7">
        <v>0</v>
      </c>
    </row>
    <row r="24" ht="17.25" customHeight="1" spans="1:4">
      <c r="A24" s="6"/>
      <c r="B24" s="7"/>
      <c r="C24" s="6" t="s">
        <v>36</v>
      </c>
      <c r="D24" s="7">
        <f>'[1]L10'!Y6</f>
        <v>0</v>
      </c>
    </row>
    <row r="25" ht="17.25" customHeight="1" spans="1:4">
      <c r="A25" s="6"/>
      <c r="B25" s="7"/>
      <c r="C25" s="6" t="s">
        <v>37</v>
      </c>
      <c r="D25" s="7">
        <f>B26-D5-D6-D9-D12-D15-D18-D20-D23-D24</f>
        <v>1226</v>
      </c>
    </row>
    <row r="26" ht="17.25" customHeight="1" spans="1:4">
      <c r="A26" s="5" t="s">
        <v>38</v>
      </c>
      <c r="B26" s="7">
        <f>SUM(B5,B6,B9,B10,B11,B12,B15,B18,B20,B23)</f>
        <v>23443</v>
      </c>
      <c r="C26" s="5" t="s">
        <v>39</v>
      </c>
      <c r="D26" s="7">
        <f>SUM(D5,D6,D9,D12,D15,D18,D20,D23,D24,D25)</f>
        <v>23443</v>
      </c>
    </row>
    <row r="27" ht="26" customHeight="1" spans="1:3">
      <c r="A27" s="8" t="s">
        <v>40</v>
      </c>
      <c r="B27" s="9"/>
      <c r="C27" s="9"/>
    </row>
  </sheetData>
  <mergeCells count="2">
    <mergeCell ref="A1:D1"/>
    <mergeCell ref="A3:D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你太浑浊！</cp:lastModifiedBy>
  <dcterms:created xsi:type="dcterms:W3CDTF">2020-08-23T10:16:00Z</dcterms:created>
  <dcterms:modified xsi:type="dcterms:W3CDTF">2025-08-05T09:18:13Z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20B832367BC94A029B074B28D5601B36</vt:lpwstr>
  </property>
  <property fmtid="{D5CDD505-2E9C-101B-9397-08002B2CF9AE}" pid="3" name="KSOProductBuildVer">
    <vt:lpwstr>2052-12.1.0.21915</vt:lpwstr>
  </property>
</Properties>
</file>