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9660"/>
  </bookViews>
  <sheets>
    <sheet name="汇总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<sst xmlns="http://schemas.openxmlformats.org/spreadsheetml/2006/main" count="43" uniqueCount="36">
  <si>
    <t>附件1</t>
  </si>
  <si>
    <t>太白县2019年度涉农资金整合项目计划完成情况统计汇总表</t>
  </si>
  <si>
    <t>项目
类别</t>
  </si>
  <si>
    <t>建设内容</t>
  </si>
  <si>
    <t>主管部门</t>
  </si>
  <si>
    <t>个数</t>
  </si>
  <si>
    <t>财政资金(万元）</t>
  </si>
  <si>
    <t>中央</t>
  </si>
  <si>
    <t>省级</t>
  </si>
  <si>
    <t>市级</t>
  </si>
  <si>
    <t>县级</t>
  </si>
  <si>
    <t>小计</t>
  </si>
  <si>
    <t>基础
设施</t>
  </si>
  <si>
    <t>农村饮水</t>
  </si>
  <si>
    <t>水利局</t>
  </si>
  <si>
    <t>农村交通</t>
  </si>
  <si>
    <t>交通局</t>
  </si>
  <si>
    <t>村级道路</t>
  </si>
  <si>
    <t>合计</t>
  </si>
  <si>
    <t>生产
发展</t>
  </si>
  <si>
    <t>金融扶贫（产业贴息）</t>
  </si>
  <si>
    <t>扶贫办</t>
  </si>
  <si>
    <t>农业产业</t>
  </si>
  <si>
    <t>农业农村局</t>
  </si>
  <si>
    <t>林业产业</t>
  </si>
  <si>
    <t>林业局</t>
  </si>
  <si>
    <t>水利生产</t>
  </si>
  <si>
    <t>交通生产道路</t>
  </si>
  <si>
    <t>中药产业</t>
  </si>
  <si>
    <t>市场局</t>
  </si>
  <si>
    <t>乡村旅游</t>
  </si>
  <si>
    <t>文旅局</t>
  </si>
  <si>
    <t>其他</t>
  </si>
  <si>
    <t>雨露计划</t>
  </si>
  <si>
    <t>项目管理费</t>
  </si>
  <si>
    <t>总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</si>
</sst>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8" fillId="4" borderId="9" applyNumberFormat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2" sqref="A2:I2"/>
    </sheetView>
  </sheetViews>
  <sheetFormatPr defaultColWidth="9" defaultRowHeight="14.25"/>
  <cols>
    <col min="1" max="1" width="9.75" style="1" customWidth="1"/>
    <col min="2" max="2" width="21" style="1" customWidth="1"/>
    <col min="3" max="3" width="9.625" style="1" customWidth="1"/>
    <col min="4" max="4" width="8.75" style="1" customWidth="1"/>
    <col min="5" max="5" width="12.125" style="1" customWidth="1"/>
    <col min="6" max="6" width="14.125" style="1" customWidth="1"/>
    <col min="7" max="7" width="13.125" style="1" customWidth="1"/>
    <col min="8" max="8" width="14.375" style="1" customWidth="1"/>
    <col min="9" max="9" width="15.125" style="1" customWidth="1"/>
    <col min="10" max="16384" width="9" style="1"/>
  </cols>
  <sheetData>
    <row r="1" s="1" customFormat="1" spans="1:9">
      <c r="A1" s="2" t="s">
        <v>0</v>
      </c>
      <c r="B1" s="2"/>
      <c r="C1" s="2"/>
      <c r="D1" s="2"/>
      <c r="E1" s="2"/>
      <c r="F1" s="2"/>
      <c r="G1" s="4"/>
      <c r="H1" s="2"/>
      <c r="I1" s="2"/>
    </row>
    <row r="2" s="1" customFormat="1" ht="2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23.1" customHeight="1" spans="1:9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7"/>
      <c r="G3" s="7"/>
      <c r="H3" s="7"/>
      <c r="I3" s="7"/>
    </row>
    <row r="4" s="2" customFormat="1" ht="23.1" customHeight="1" spans="1:9">
      <c r="A4" s="6"/>
      <c r="B4" s="7"/>
      <c r="C4" s="9"/>
      <c r="D4" s="9"/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</row>
    <row r="5" s="2" customFormat="1" ht="23.1" customHeight="1" spans="1:9">
      <c r="A5" s="11" t="s">
        <v>12</v>
      </c>
      <c r="B5" s="12" t="s">
        <v>13</v>
      </c>
      <c r="C5" s="12" t="s">
        <v>14</v>
      </c>
      <c r="D5" s="7">
        <v>19</v>
      </c>
      <c r="E5" s="13">
        <v>1615</v>
      </c>
      <c r="F5" s="10">
        <v>66</v>
      </c>
      <c r="G5" s="4"/>
      <c r="H5" s="10">
        <v>134</v>
      </c>
      <c r="I5" s="10">
        <f t="shared" ref="I5:I10" si="0">SUM(E5:H5)</f>
        <v>1815</v>
      </c>
    </row>
    <row r="6" s="2" customFormat="1" ht="23.1" customHeight="1" spans="1:9">
      <c r="A6" s="14"/>
      <c r="B6" s="15" t="s">
        <v>15</v>
      </c>
      <c r="C6" s="15" t="s">
        <v>16</v>
      </c>
      <c r="D6" s="10">
        <v>32</v>
      </c>
      <c r="E6" s="13">
        <v>2303</v>
      </c>
      <c r="F6" s="10">
        <v>1331</v>
      </c>
      <c r="G6" s="10"/>
      <c r="H6" s="10">
        <v>794</v>
      </c>
      <c r="I6" s="10">
        <f t="shared" si="0"/>
        <v>4428</v>
      </c>
    </row>
    <row r="7" s="2" customFormat="1" ht="23.1" customHeight="1" spans="1:9">
      <c r="A7" s="14"/>
      <c r="B7" s="15" t="s">
        <v>17</v>
      </c>
      <c r="C7" s="15" t="s">
        <v>16</v>
      </c>
      <c r="D7" s="10">
        <v>1</v>
      </c>
      <c r="E7" s="13">
        <v>514</v>
      </c>
      <c r="F7" s="10"/>
      <c r="G7" s="10"/>
      <c r="H7" s="10"/>
      <c r="I7" s="10">
        <v>514</v>
      </c>
    </row>
    <row r="8" s="2" customFormat="1" ht="23.1" customHeight="1" spans="1:9">
      <c r="A8" s="16"/>
      <c r="B8" s="10" t="s">
        <v>18</v>
      </c>
      <c r="C8" s="10"/>
      <c r="D8" s="10">
        <f>SUM(D5:D7)</f>
        <v>52</v>
      </c>
      <c r="E8" s="10">
        <v>4432</v>
      </c>
      <c r="F8" s="10">
        <f>SUM(F5:F6)</f>
        <v>1397</v>
      </c>
      <c r="G8" s="10"/>
      <c r="H8" s="10">
        <f>SUM(H5:H6)</f>
        <v>928</v>
      </c>
      <c r="I8" s="10">
        <v>6757</v>
      </c>
    </row>
    <row r="9" s="2" customFormat="1" ht="23.1" customHeight="1" spans="1:9">
      <c r="A9" s="14" t="s">
        <v>19</v>
      </c>
      <c r="B9" s="17" t="s">
        <v>20</v>
      </c>
      <c r="C9" s="18" t="s">
        <v>21</v>
      </c>
      <c r="D9" s="19">
        <v>2</v>
      </c>
      <c r="E9" s="19">
        <v>290</v>
      </c>
      <c r="F9" s="16">
        <v>360</v>
      </c>
      <c r="G9" s="16">
        <v>550</v>
      </c>
      <c r="H9" s="16">
        <v>350</v>
      </c>
      <c r="I9" s="10">
        <f t="shared" si="0"/>
        <v>1550</v>
      </c>
    </row>
    <row r="10" s="2" customFormat="1" ht="23.1" customHeight="1" spans="1:9">
      <c r="A10" s="14"/>
      <c r="B10" s="17" t="s">
        <v>22</v>
      </c>
      <c r="C10" s="18" t="s">
        <v>23</v>
      </c>
      <c r="D10" s="19">
        <v>18</v>
      </c>
      <c r="E10" s="19">
        <v>2039</v>
      </c>
      <c r="F10" s="16">
        <v>339</v>
      </c>
      <c r="G10" s="16"/>
      <c r="H10" s="16"/>
      <c r="I10" s="16">
        <f t="shared" si="0"/>
        <v>2378</v>
      </c>
    </row>
    <row r="11" s="2" customFormat="1" ht="23.1" customHeight="1" spans="1:9">
      <c r="A11" s="14"/>
      <c r="B11" s="17" t="s">
        <v>24</v>
      </c>
      <c r="C11" s="18" t="s">
        <v>25</v>
      </c>
      <c r="D11" s="19">
        <v>1</v>
      </c>
      <c r="E11" s="19"/>
      <c r="F11" s="16"/>
      <c r="G11" s="16"/>
      <c r="H11" s="16">
        <v>34</v>
      </c>
      <c r="I11" s="16">
        <v>34</v>
      </c>
    </row>
    <row r="12" s="2" customFormat="1" ht="23.1" customHeight="1" spans="1:9">
      <c r="A12" s="14"/>
      <c r="B12" s="17" t="s">
        <v>26</v>
      </c>
      <c r="C12" s="18" t="s">
        <v>14</v>
      </c>
      <c r="D12" s="19">
        <v>10</v>
      </c>
      <c r="E12" s="19">
        <v>1059</v>
      </c>
      <c r="F12" s="16">
        <v>476</v>
      </c>
      <c r="G12" s="16"/>
      <c r="H12" s="16">
        <v>78</v>
      </c>
      <c r="I12" s="16">
        <v>1613</v>
      </c>
    </row>
    <row r="13" s="2" customFormat="1" ht="23.1" customHeight="1" spans="1:9">
      <c r="A13" s="14"/>
      <c r="B13" s="17" t="s">
        <v>27</v>
      </c>
      <c r="C13" s="18" t="s">
        <v>16</v>
      </c>
      <c r="D13" s="19">
        <v>3</v>
      </c>
      <c r="E13" s="19">
        <v>173</v>
      </c>
      <c r="F13" s="16">
        <v>14</v>
      </c>
      <c r="G13" s="16"/>
      <c r="H13" s="16"/>
      <c r="I13" s="16">
        <f>SUM(E13:H13)</f>
        <v>187</v>
      </c>
    </row>
    <row r="14" s="2" customFormat="1" ht="23.1" customHeight="1" spans="1:9">
      <c r="A14" s="14"/>
      <c r="B14" s="17" t="s">
        <v>28</v>
      </c>
      <c r="C14" s="17" t="s">
        <v>29</v>
      </c>
      <c r="D14" s="16">
        <v>6</v>
      </c>
      <c r="E14" s="16"/>
      <c r="F14" s="16">
        <v>434</v>
      </c>
      <c r="G14" s="16"/>
      <c r="H14" s="16"/>
      <c r="I14" s="16">
        <v>434</v>
      </c>
    </row>
    <row r="15" s="2" customFormat="1" ht="23.1" customHeight="1" spans="1:9">
      <c r="A15" s="14"/>
      <c r="B15" s="17" t="s">
        <v>30</v>
      </c>
      <c r="C15" s="18" t="s">
        <v>31</v>
      </c>
      <c r="D15" s="19">
        <v>1</v>
      </c>
      <c r="E15" s="19"/>
      <c r="F15" s="16">
        <v>86</v>
      </c>
      <c r="G15" s="16"/>
      <c r="H15" s="16"/>
      <c r="I15" s="16">
        <f>SUM(E15:H15)</f>
        <v>86</v>
      </c>
    </row>
    <row r="16" s="2" customFormat="1" ht="23.1" customHeight="1" spans="1:9">
      <c r="A16" s="16"/>
      <c r="B16" s="16" t="s">
        <v>18</v>
      </c>
      <c r="C16" s="19"/>
      <c r="D16" s="19">
        <f t="shared" ref="D16:I16" si="1">SUM(D9:D15)</f>
        <v>41</v>
      </c>
      <c r="E16" s="19">
        <f t="shared" si="1"/>
        <v>3561</v>
      </c>
      <c r="F16" s="16">
        <f t="shared" si="1"/>
        <v>1709</v>
      </c>
      <c r="G16" s="16">
        <f t="shared" si="1"/>
        <v>550</v>
      </c>
      <c r="H16" s="16">
        <f t="shared" si="1"/>
        <v>462</v>
      </c>
      <c r="I16" s="10">
        <f t="shared" si="1"/>
        <v>6282</v>
      </c>
    </row>
    <row r="17" s="2" customFormat="1" ht="23.1" customHeight="1" spans="1:9">
      <c r="A17" s="14" t="s">
        <v>32</v>
      </c>
      <c r="B17" s="20" t="s">
        <v>33</v>
      </c>
      <c r="C17" s="21" t="s">
        <v>21</v>
      </c>
      <c r="D17" s="22">
        <v>1</v>
      </c>
      <c r="E17" s="23"/>
      <c r="F17" s="10"/>
      <c r="G17" s="10"/>
      <c r="H17" s="10">
        <v>80</v>
      </c>
      <c r="I17" s="10">
        <v>80</v>
      </c>
    </row>
    <row r="18" s="2" customFormat="1" ht="23.1" customHeight="1" spans="1:9">
      <c r="A18" s="14"/>
      <c r="B18" s="20" t="s">
        <v>34</v>
      </c>
      <c r="C18" s="21" t="s">
        <v>23</v>
      </c>
      <c r="D18" s="22">
        <v>1</v>
      </c>
      <c r="E18" s="23"/>
      <c r="F18" s="10"/>
      <c r="G18" s="10"/>
      <c r="H18" s="10">
        <v>74</v>
      </c>
      <c r="I18" s="10">
        <v>74</v>
      </c>
    </row>
    <row r="19" s="2" customFormat="1" ht="23.1" customHeight="1" spans="1:9">
      <c r="A19" s="16"/>
      <c r="B19" s="24" t="s">
        <v>18</v>
      </c>
      <c r="C19" s="22"/>
      <c r="D19" s="22">
        <f>SUM(D17:D18)</f>
        <v>2</v>
      </c>
      <c r="E19" s="23"/>
      <c r="F19" s="10"/>
      <c r="G19" s="10"/>
      <c r="H19" s="10">
        <v>154</v>
      </c>
      <c r="I19" s="10">
        <v>154</v>
      </c>
    </row>
    <row r="20" s="2" customFormat="1" ht="23.1" customHeight="1" spans="1:9">
      <c r="A20" s="7" t="s">
        <v>35</v>
      </c>
      <c r="B20" s="7"/>
      <c r="C20" s="25"/>
      <c r="D20" s="25">
        <f t="shared" ref="D20:I20" si="2">D8+D16+D19</f>
        <v>95</v>
      </c>
      <c r="E20" s="25">
        <f t="shared" si="2"/>
        <v>7993</v>
      </c>
      <c r="F20" s="25">
        <f t="shared" si="2"/>
        <v>3106</v>
      </c>
      <c r="G20" s="25">
        <f t="shared" si="2"/>
        <v>550</v>
      </c>
      <c r="H20" s="25">
        <f t="shared" si="2"/>
        <v>1544</v>
      </c>
      <c r="I20" s="25">
        <f t="shared" si="2"/>
        <v>13193</v>
      </c>
    </row>
    <row r="21" s="3" customFormat="1" ht="23.1" customHeight="1"/>
  </sheetData>
  <mergeCells count="10">
    <mergeCell ref="A2:I2"/>
    <mergeCell ref="E3:I3"/>
    <mergeCell ref="A20:B20"/>
    <mergeCell ref="A3:A4"/>
    <mergeCell ref="A5:A8"/>
    <mergeCell ref="A9:A16"/>
    <mergeCell ref="A17:A19"/>
    <mergeCell ref="B3:B4"/>
    <mergeCell ref="C3:C4"/>
    <mergeCell ref="D3:D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t'b'x</cp:lastModifiedBy>
  <dcterms:created xsi:type="dcterms:W3CDTF">2019-12-20T02:32:00Z</dcterms:created>
  <dcterms:modified xsi:type="dcterms:W3CDTF">2019-12-24T08:46:36Z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