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90"/>
  </bookViews>
  <sheets>
    <sheet name="汇总" sheetId="2" r:id="rId1"/>
    <sheet name="太白县" sheetId="1" r:id="rId2"/>
    <sheet name="互助汇总" sheetId="3" r:id="rId3"/>
    <sheet name="互助明细" sheetId="4" r:id="rId4"/>
  </sheets>
  <definedNames>
    <definedName name="_xlnm._FilterDatabase" localSheetId="1" hidden="1">太白县!$A$2:$K$603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<sst xmlns="http://schemas.openxmlformats.org/spreadsheetml/2006/main" count="2795" uniqueCount="1611">
  <si>
    <t>附件1：</t>
  </si>
  <si>
    <t>太白县2026年第二季度小额贴息贷款贴息资金汇总表</t>
  </si>
  <si>
    <t>序号</t>
  </si>
  <si>
    <t>镇</t>
  </si>
  <si>
    <t>银行</t>
  </si>
  <si>
    <t>笔数</t>
  </si>
  <si>
    <t>贷款金额（万元）</t>
  </si>
  <si>
    <t>贴息金额（元）</t>
  </si>
  <si>
    <t>咀头镇</t>
  </si>
  <si>
    <t>农商银行</t>
  </si>
  <si>
    <t>村镇银行</t>
  </si>
  <si>
    <t>邮储银行</t>
  </si>
  <si>
    <t>农业银行</t>
  </si>
  <si>
    <t>小计</t>
  </si>
  <si>
    <t>鹦鸽镇</t>
  </si>
  <si>
    <t>桃川镇</t>
  </si>
  <si>
    <t>靖口镇</t>
  </si>
  <si>
    <t>王家堎镇</t>
  </si>
  <si>
    <t>黄柏塬镇</t>
  </si>
  <si>
    <t>太白河镇</t>
  </si>
  <si>
    <t>全县合计</t>
  </si>
  <si>
    <t>附件2：</t>
  </si>
  <si>
    <t>太白县2026年第二季度小额贴息贷款贴息资金花名册</t>
  </si>
  <si>
    <t>村组</t>
  </si>
  <si>
    <t>姓名</t>
  </si>
  <si>
    <t>身份证号</t>
  </si>
  <si>
    <t>借款金额</t>
  </si>
  <si>
    <t>年利率</t>
  </si>
  <si>
    <t>借款日期</t>
  </si>
  <si>
    <t>还款日期</t>
  </si>
  <si>
    <t>使用天数</t>
  </si>
  <si>
    <t>贴息金额</t>
  </si>
  <si>
    <t>备注</t>
  </si>
  <si>
    <t>拐里村二组</t>
  </si>
  <si>
    <t>姚*利</t>
  </si>
  <si>
    <t>6103311985********43</t>
  </si>
  <si>
    <t>20230609</t>
  </si>
  <si>
    <t>拐里村八组</t>
  </si>
  <si>
    <t>黄*林</t>
  </si>
  <si>
    <t>6103311973********19</t>
  </si>
  <si>
    <t>20230525</t>
  </si>
  <si>
    <t>龚*亮</t>
  </si>
  <si>
    <t>6103311995********10</t>
  </si>
  <si>
    <t>20230510</t>
  </si>
  <si>
    <t>梅湾村一组</t>
  </si>
  <si>
    <t>范*林</t>
  </si>
  <si>
    <t>6103311978********18</t>
  </si>
  <si>
    <t>20230404</t>
  </si>
  <si>
    <t>拐里村七组</t>
  </si>
  <si>
    <t>李*阳</t>
  </si>
  <si>
    <t>6103311989********13</t>
  </si>
  <si>
    <t>20230505</t>
  </si>
  <si>
    <t>强里川村一组</t>
  </si>
  <si>
    <t>刘*</t>
  </si>
  <si>
    <t>6103311973********3X</t>
  </si>
  <si>
    <t>20230427</t>
  </si>
  <si>
    <t>梅湾村二组</t>
  </si>
  <si>
    <t>陈*劳</t>
  </si>
  <si>
    <t>6103311964********16</t>
  </si>
  <si>
    <t>20230606</t>
  </si>
  <si>
    <t>白云村三组</t>
  </si>
  <si>
    <t>肖*贵</t>
  </si>
  <si>
    <t>6103311967********18</t>
  </si>
  <si>
    <t>20230821</t>
  </si>
  <si>
    <t>强里川村四组</t>
  </si>
  <si>
    <t>雷*丑</t>
  </si>
  <si>
    <t>6103311968********58</t>
  </si>
  <si>
    <t>20230725</t>
  </si>
  <si>
    <t>黄凤山村三组</t>
  </si>
  <si>
    <t>龙*峰</t>
  </si>
  <si>
    <t>6103311977********11</t>
  </si>
  <si>
    <t>20230720</t>
  </si>
  <si>
    <t>拐里村五组</t>
  </si>
  <si>
    <t>孙*红</t>
  </si>
  <si>
    <t>6103311974********72</t>
  </si>
  <si>
    <t>白云村六组</t>
  </si>
  <si>
    <t>杨*仁</t>
  </si>
  <si>
    <t>6103311963********26</t>
  </si>
  <si>
    <t>20230626</t>
  </si>
  <si>
    <t>咀头街村二组</t>
  </si>
  <si>
    <t>赵*利</t>
  </si>
  <si>
    <t>6103311967********10</t>
  </si>
  <si>
    <t>20230627</t>
  </si>
  <si>
    <t>沪家塬村四组</t>
  </si>
  <si>
    <t>李*峰</t>
  </si>
  <si>
    <t>6103311974********59</t>
  </si>
  <si>
    <t>20230828</t>
  </si>
  <si>
    <t>李家沟村六组</t>
  </si>
  <si>
    <t>蒲*林</t>
  </si>
  <si>
    <t>6103311971********52</t>
  </si>
  <si>
    <t>20230914</t>
  </si>
  <si>
    <t>黄凤山村二组</t>
  </si>
  <si>
    <t>李*</t>
  </si>
  <si>
    <t>6103311975********13</t>
  </si>
  <si>
    <t>20230816</t>
  </si>
  <si>
    <t>咀头街村一组</t>
  </si>
  <si>
    <t>伏*喜</t>
  </si>
  <si>
    <t>6103311970********17</t>
  </si>
  <si>
    <t>20230830</t>
  </si>
  <si>
    <t>白云村二组</t>
  </si>
  <si>
    <t>李*林</t>
  </si>
  <si>
    <t>6103311977********19</t>
  </si>
  <si>
    <t>20230904</t>
  </si>
  <si>
    <t>张*</t>
  </si>
  <si>
    <t>6103311968********14</t>
  </si>
  <si>
    <t>20230621</t>
  </si>
  <si>
    <t>凉峪村三组</t>
  </si>
  <si>
    <t>胡*伟</t>
  </si>
  <si>
    <t>6103311997********13</t>
  </si>
  <si>
    <t>20230829</t>
  </si>
  <si>
    <t>凉峪村五组</t>
  </si>
  <si>
    <t>杨*军</t>
  </si>
  <si>
    <t>6103311972********35</t>
  </si>
  <si>
    <t>20230912</t>
  </si>
  <si>
    <t>王*</t>
  </si>
  <si>
    <t>6103311961********1X</t>
  </si>
  <si>
    <t>20230823</t>
  </si>
  <si>
    <t>陈*马</t>
  </si>
  <si>
    <t>6103311971********11</t>
  </si>
  <si>
    <t>李家沟村二组</t>
  </si>
  <si>
    <t>王*恩</t>
  </si>
  <si>
    <t>6103311963********32</t>
  </si>
  <si>
    <t>20230824</t>
  </si>
  <si>
    <t>李家沟村四组</t>
  </si>
  <si>
    <t>张*军</t>
  </si>
  <si>
    <t>6103311980********33</t>
  </si>
  <si>
    <t>20230911</t>
  </si>
  <si>
    <t>李家沟村一组</t>
  </si>
  <si>
    <t>党*利</t>
  </si>
  <si>
    <t>6103311973********38</t>
  </si>
  <si>
    <t>20230908</t>
  </si>
  <si>
    <t>刘*军</t>
  </si>
  <si>
    <t>强里川村三组</t>
  </si>
  <si>
    <t>周*太</t>
  </si>
  <si>
    <t>6103311972********11</t>
  </si>
  <si>
    <t>20230628</t>
  </si>
  <si>
    <t>张*人</t>
  </si>
  <si>
    <t>20230801</t>
  </si>
  <si>
    <t>王*明</t>
  </si>
  <si>
    <t>6103311973********1X</t>
  </si>
  <si>
    <t>6103311971********36</t>
  </si>
  <si>
    <t>20230831</t>
  </si>
  <si>
    <t>王*强</t>
  </si>
  <si>
    <t>6103311982********58</t>
  </si>
  <si>
    <t>孙*苟</t>
  </si>
  <si>
    <t>6103311967********5X</t>
  </si>
  <si>
    <t>郑*平</t>
  </si>
  <si>
    <t>6103311965********22</t>
  </si>
  <si>
    <t>20230629</t>
  </si>
  <si>
    <t>肖*平</t>
  </si>
  <si>
    <t>6103311971********18</t>
  </si>
  <si>
    <t>拐里村三组</t>
  </si>
  <si>
    <t>张*劳</t>
  </si>
  <si>
    <t>6103311962********30</t>
  </si>
  <si>
    <t>20240318</t>
  </si>
  <si>
    <t>张*旦</t>
  </si>
  <si>
    <t>6103311975********12</t>
  </si>
  <si>
    <t>20240307</t>
  </si>
  <si>
    <t>杨*平</t>
  </si>
  <si>
    <t>6103311970********10</t>
  </si>
  <si>
    <t>20240304</t>
  </si>
  <si>
    <t>曹*</t>
  </si>
  <si>
    <t>6103311994********35</t>
  </si>
  <si>
    <t>20240117</t>
  </si>
  <si>
    <t>曾*明</t>
  </si>
  <si>
    <t>6103311973********17</t>
  </si>
  <si>
    <t>20240308</t>
  </si>
  <si>
    <t>郭*梅</t>
  </si>
  <si>
    <t>6103311981********29</t>
  </si>
  <si>
    <t>20240611</t>
  </si>
  <si>
    <t>红星村一组</t>
  </si>
  <si>
    <t>陈*明</t>
  </si>
  <si>
    <t>6103311974********57</t>
  </si>
  <si>
    <t>20240506</t>
  </si>
  <si>
    <t>20260505</t>
  </si>
  <si>
    <t>何*</t>
  </si>
  <si>
    <t>6103311990********14</t>
  </si>
  <si>
    <t>20240520</t>
  </si>
  <si>
    <t>20260519</t>
  </si>
  <si>
    <t>郭*霞</t>
  </si>
  <si>
    <t>6103311973********23</t>
  </si>
  <si>
    <t>20240524</t>
  </si>
  <si>
    <t>杨*成</t>
  </si>
  <si>
    <t>6103311968********51</t>
  </si>
  <si>
    <t>20240416</t>
  </si>
  <si>
    <t>20260415</t>
  </si>
  <si>
    <t>陈*军</t>
  </si>
  <si>
    <t>6103311976********13</t>
  </si>
  <si>
    <t>20240326</t>
  </si>
  <si>
    <t>董*林</t>
  </si>
  <si>
    <t>6103311973********12</t>
  </si>
  <si>
    <t>20240418</t>
  </si>
  <si>
    <t>仲*劳</t>
  </si>
  <si>
    <t>6103311966********17</t>
  </si>
  <si>
    <t>20240619</t>
  </si>
  <si>
    <t>20260618</t>
  </si>
  <si>
    <t>王*牛</t>
  </si>
  <si>
    <t>6103311977********73</t>
  </si>
  <si>
    <t>20240620</t>
  </si>
  <si>
    <t>胡*林</t>
  </si>
  <si>
    <t>6103311971********56</t>
  </si>
  <si>
    <t>20240426</t>
  </si>
  <si>
    <t>20260425</t>
  </si>
  <si>
    <t>刘*平</t>
  </si>
  <si>
    <t>6103311968********26</t>
  </si>
  <si>
    <t>20240424</t>
  </si>
  <si>
    <t>20260423</t>
  </si>
  <si>
    <t>七里川村二组</t>
  </si>
  <si>
    <t>邓*明</t>
  </si>
  <si>
    <t>6103311966********1X</t>
  </si>
  <si>
    <t>20240401</t>
  </si>
  <si>
    <t>20260331</t>
  </si>
  <si>
    <t>塘口村十一组</t>
  </si>
  <si>
    <t>李*军</t>
  </si>
  <si>
    <t>6103311971********15</t>
  </si>
  <si>
    <t>20240423</t>
  </si>
  <si>
    <t>20260422</t>
  </si>
  <si>
    <t>刘*成</t>
  </si>
  <si>
    <t>6103311977********39</t>
  </si>
  <si>
    <t>铁*梅</t>
  </si>
  <si>
    <t>6103311973********21</t>
  </si>
  <si>
    <t>20260421</t>
  </si>
  <si>
    <t>6103311991********36</t>
  </si>
  <si>
    <t>20240514</t>
  </si>
  <si>
    <t>20260511</t>
  </si>
  <si>
    <t>红星村五组</t>
  </si>
  <si>
    <t>潘*</t>
  </si>
  <si>
    <t>6103311995********1X</t>
  </si>
  <si>
    <t>咀头街村五组</t>
  </si>
  <si>
    <t>6103311995********22</t>
  </si>
  <si>
    <t>20240604</t>
  </si>
  <si>
    <t>20260603</t>
  </si>
  <si>
    <t>沪家塬村六组</t>
  </si>
  <si>
    <t>张*计</t>
  </si>
  <si>
    <t>6103311969********36</t>
  </si>
  <si>
    <t>20260602</t>
  </si>
  <si>
    <t>马*平</t>
  </si>
  <si>
    <t>6103311970********59</t>
  </si>
  <si>
    <t>20240612</t>
  </si>
  <si>
    <t>20260611</t>
  </si>
  <si>
    <t>徐*武</t>
  </si>
  <si>
    <t>6103311968********15</t>
  </si>
  <si>
    <t>20240614</t>
  </si>
  <si>
    <t>20260522</t>
  </si>
  <si>
    <t>聂*林</t>
  </si>
  <si>
    <t>6103311980********52</t>
  </si>
  <si>
    <t>20240606</t>
  </si>
  <si>
    <t>刘*英</t>
  </si>
  <si>
    <t>6103311967********21</t>
  </si>
  <si>
    <t>20240527</t>
  </si>
  <si>
    <t>20260525</t>
  </si>
  <si>
    <t>杨*红</t>
  </si>
  <si>
    <t>6103311972********90</t>
  </si>
  <si>
    <t>20240325</t>
  </si>
  <si>
    <t>20260324</t>
  </si>
  <si>
    <t>红星村三组</t>
  </si>
  <si>
    <t>杨*</t>
  </si>
  <si>
    <t>6103311990********20</t>
  </si>
  <si>
    <t>20240523</t>
  </si>
  <si>
    <t>李*兵</t>
  </si>
  <si>
    <t>何*平</t>
  </si>
  <si>
    <t>6103311977********30</t>
  </si>
  <si>
    <t>20240329</t>
  </si>
  <si>
    <t>20260328</t>
  </si>
  <si>
    <t>邵*平</t>
  </si>
  <si>
    <t>6104031982********19</t>
  </si>
  <si>
    <t>20240516</t>
  </si>
  <si>
    <t>20260515</t>
  </si>
  <si>
    <t>白云村五组</t>
  </si>
  <si>
    <t>张*虎</t>
  </si>
  <si>
    <t>6103311966********16</t>
  </si>
  <si>
    <t>20240429</t>
  </si>
  <si>
    <t>20260428</t>
  </si>
  <si>
    <t>李*科</t>
  </si>
  <si>
    <t>6103311973********39</t>
  </si>
  <si>
    <t>20240509</t>
  </si>
  <si>
    <t>20260508</t>
  </si>
  <si>
    <t>红星村六组</t>
  </si>
  <si>
    <t>6103311971********39</t>
  </si>
  <si>
    <t>20260513</t>
  </si>
  <si>
    <t>塘口村十组</t>
  </si>
  <si>
    <t>李*生</t>
  </si>
  <si>
    <t>6103311969********37</t>
  </si>
  <si>
    <t>20260323</t>
  </si>
  <si>
    <t>任*丑</t>
  </si>
  <si>
    <t>6103311975********54</t>
  </si>
  <si>
    <t>20240530</t>
  </si>
  <si>
    <t>20260529</t>
  </si>
  <si>
    <t>白云村七组</t>
  </si>
  <si>
    <t>6103311972********16</t>
  </si>
  <si>
    <t>20260605</t>
  </si>
  <si>
    <t>王*辉</t>
  </si>
  <si>
    <t>6103311981********1X</t>
  </si>
  <si>
    <t>20240607</t>
  </si>
  <si>
    <t>20260606</t>
  </si>
  <si>
    <t>拐里村六组</t>
  </si>
  <si>
    <t>王*林</t>
  </si>
  <si>
    <t>6103311979********15</t>
  </si>
  <si>
    <t>20240521</t>
  </si>
  <si>
    <t>20260520</t>
  </si>
  <si>
    <t>陈*兴</t>
  </si>
  <si>
    <t>6103311968********12</t>
  </si>
  <si>
    <t>赵*田</t>
  </si>
  <si>
    <t>6103311965********16</t>
  </si>
  <si>
    <t>20240613</t>
  </si>
  <si>
    <t>20260612</t>
  </si>
  <si>
    <t>郭*</t>
  </si>
  <si>
    <t>6103311991********35</t>
  </si>
  <si>
    <t>20260609</t>
  </si>
  <si>
    <t>6103311978********35</t>
  </si>
  <si>
    <t>20260325</t>
  </si>
  <si>
    <t>周*明</t>
  </si>
  <si>
    <t>20240508</t>
  </si>
  <si>
    <t>李*平</t>
  </si>
  <si>
    <t>6103311970********19</t>
  </si>
  <si>
    <t>20240411</t>
  </si>
  <si>
    <t>20260410</t>
  </si>
  <si>
    <t>田*录</t>
  </si>
  <si>
    <t>20240403</t>
  </si>
  <si>
    <t>20260402</t>
  </si>
  <si>
    <t>强里川村二组</t>
  </si>
  <si>
    <t>毛*堂</t>
  </si>
  <si>
    <t>20240625</t>
  </si>
  <si>
    <t>白云村四组</t>
  </si>
  <si>
    <t>谭*飞</t>
  </si>
  <si>
    <t>6103311975********14</t>
  </si>
  <si>
    <t>20240912</t>
  </si>
  <si>
    <t>拐里村九组</t>
  </si>
  <si>
    <t>党*芳</t>
  </si>
  <si>
    <t>6103301985********27</t>
  </si>
  <si>
    <t>20240811</t>
  </si>
  <si>
    <t>查*江</t>
  </si>
  <si>
    <t>6103311971********17</t>
  </si>
  <si>
    <t>20240705</t>
  </si>
  <si>
    <t>20260608</t>
  </si>
  <si>
    <t>黄凤山村一组</t>
  </si>
  <si>
    <t>高*存</t>
  </si>
  <si>
    <t>6103311962********13</t>
  </si>
  <si>
    <t>20240731</t>
  </si>
  <si>
    <t>方才关村七组</t>
  </si>
  <si>
    <t>陈*琴</t>
  </si>
  <si>
    <t>6103311980********23</t>
  </si>
  <si>
    <t>20240820</t>
  </si>
  <si>
    <t>6103311980********13</t>
  </si>
  <si>
    <t>20240724</t>
  </si>
  <si>
    <t>6103311974********33</t>
  </si>
  <si>
    <t>20240730</t>
  </si>
  <si>
    <t>刘*强</t>
  </si>
  <si>
    <t>6103311974********35</t>
  </si>
  <si>
    <t>彭*军</t>
  </si>
  <si>
    <t>6103311976********1X</t>
  </si>
  <si>
    <t>20240715</t>
  </si>
  <si>
    <t>6103311972********57</t>
  </si>
  <si>
    <t>20240716</t>
  </si>
  <si>
    <t>梅湾村四组</t>
  </si>
  <si>
    <t>李*录</t>
  </si>
  <si>
    <t>20240802</t>
  </si>
  <si>
    <t>高*新</t>
  </si>
  <si>
    <t>6103311974********1X</t>
  </si>
  <si>
    <t>20240708</t>
  </si>
  <si>
    <t>王*宏</t>
  </si>
  <si>
    <t>6103311979********55</t>
  </si>
  <si>
    <t>20240812</t>
  </si>
  <si>
    <t>乔*兵</t>
  </si>
  <si>
    <t>6103311981********34</t>
  </si>
  <si>
    <t>20240712</t>
  </si>
  <si>
    <t>刘*堂</t>
  </si>
  <si>
    <t>20240919</t>
  </si>
  <si>
    <t>曾*军</t>
  </si>
  <si>
    <t>6103311974********16</t>
  </si>
  <si>
    <t>20240704</t>
  </si>
  <si>
    <t>沪家塬村三组</t>
  </si>
  <si>
    <t>王*英</t>
  </si>
  <si>
    <t>6103311966********28</t>
  </si>
  <si>
    <t>20240711</t>
  </si>
  <si>
    <t>韩*成</t>
  </si>
  <si>
    <t>6103311984********59</t>
  </si>
  <si>
    <t>20240828</t>
  </si>
  <si>
    <t>周*红</t>
  </si>
  <si>
    <t>6103311972********29</t>
  </si>
  <si>
    <t>20241008</t>
  </si>
  <si>
    <t>张*群</t>
  </si>
  <si>
    <t>6103311989********21</t>
  </si>
  <si>
    <t>20240924</t>
  </si>
  <si>
    <t>刘*巧</t>
  </si>
  <si>
    <t>6103311967********22</t>
  </si>
  <si>
    <t>20250323</t>
  </si>
  <si>
    <t>20260322</t>
  </si>
  <si>
    <t>红星村四组</t>
  </si>
  <si>
    <t>20250324</t>
  </si>
  <si>
    <t>方才关村六组</t>
  </si>
  <si>
    <t>苏*有</t>
  </si>
  <si>
    <t>6103311965********12</t>
  </si>
  <si>
    <t>塘口村七组</t>
  </si>
  <si>
    <t>李*国</t>
  </si>
  <si>
    <t>6103311964********12</t>
  </si>
  <si>
    <t>李*荣</t>
  </si>
  <si>
    <t>6103311969********18</t>
  </si>
  <si>
    <t>20250326</t>
  </si>
  <si>
    <t>红星村二组</t>
  </si>
  <si>
    <t>李*强</t>
  </si>
  <si>
    <t>6103311970********11</t>
  </si>
  <si>
    <t>6103311963********14</t>
  </si>
  <si>
    <t>20250328</t>
  </si>
  <si>
    <t>20260327</t>
  </si>
  <si>
    <t>塘口村一组</t>
  </si>
  <si>
    <t>袁*</t>
  </si>
  <si>
    <t>6103311992********27</t>
  </si>
  <si>
    <t>20250401</t>
  </si>
  <si>
    <t>李*怀</t>
  </si>
  <si>
    <t>6103311981********12</t>
  </si>
  <si>
    <t>20250402</t>
  </si>
  <si>
    <t>20260401</t>
  </si>
  <si>
    <t>拐里村一组</t>
  </si>
  <si>
    <t>王*红</t>
  </si>
  <si>
    <t>6103311968********40</t>
  </si>
  <si>
    <t>20250403</t>
  </si>
  <si>
    <t>刘*新</t>
  </si>
  <si>
    <t>6103311981********11</t>
  </si>
  <si>
    <t>20250408</t>
  </si>
  <si>
    <t>20260407</t>
  </si>
  <si>
    <t>赵*强</t>
  </si>
  <si>
    <t>6103311983********15</t>
  </si>
  <si>
    <t>20260403</t>
  </si>
  <si>
    <t>沪家塬村一组</t>
  </si>
  <si>
    <t>高*虎</t>
  </si>
  <si>
    <t>6103311971********10</t>
  </si>
  <si>
    <t>20260406</t>
  </si>
  <si>
    <t>杨*勃</t>
  </si>
  <si>
    <t>6103311980********16</t>
  </si>
  <si>
    <t>20250409</t>
  </si>
  <si>
    <t>20260408</t>
  </si>
  <si>
    <t>宋*锁</t>
  </si>
  <si>
    <t>6103311972********3X</t>
  </si>
  <si>
    <t>20250410</t>
  </si>
  <si>
    <t>王*荣</t>
  </si>
  <si>
    <t>6103311984********56</t>
  </si>
  <si>
    <t>20250411</t>
  </si>
  <si>
    <t>塘口村八组</t>
  </si>
  <si>
    <t>王*成</t>
  </si>
  <si>
    <t>6103311972********15</t>
  </si>
  <si>
    <t>任*荣</t>
  </si>
  <si>
    <t>6103311964********10</t>
  </si>
  <si>
    <t>方才关村一组</t>
  </si>
  <si>
    <t>杨*洁</t>
  </si>
  <si>
    <t>6103311989********22</t>
  </si>
  <si>
    <t>20250414</t>
  </si>
  <si>
    <t>20260413</t>
  </si>
  <si>
    <t>罗*有</t>
  </si>
  <si>
    <t>6103311963********13</t>
  </si>
  <si>
    <t>20250415</t>
  </si>
  <si>
    <t>凉峪村二组</t>
  </si>
  <si>
    <t>孙*玲</t>
  </si>
  <si>
    <t>6103311968********4X</t>
  </si>
  <si>
    <t>20250416</t>
  </si>
  <si>
    <t>6103301970********18</t>
  </si>
  <si>
    <t>6103311969********17</t>
  </si>
  <si>
    <t>陈*科</t>
  </si>
  <si>
    <t>6103311971********13</t>
  </si>
  <si>
    <t>20250421</t>
  </si>
  <si>
    <t>20260419</t>
  </si>
  <si>
    <t>苟*</t>
  </si>
  <si>
    <t>6103311975********37</t>
  </si>
  <si>
    <t>20250422</t>
  </si>
  <si>
    <t>6103311987********35</t>
  </si>
  <si>
    <t>李家沟村五组</t>
  </si>
  <si>
    <t>6103311994********19</t>
  </si>
  <si>
    <t>20250424</t>
  </si>
  <si>
    <t>张*红</t>
  </si>
  <si>
    <t>6103311974********10</t>
  </si>
  <si>
    <t>20250427</t>
  </si>
  <si>
    <t>20260424</t>
  </si>
  <si>
    <t>6103311968********17</t>
  </si>
  <si>
    <t>20250429</t>
  </si>
  <si>
    <t>邢*明</t>
  </si>
  <si>
    <t>6103311981********17</t>
  </si>
  <si>
    <t>6103311969********58</t>
  </si>
  <si>
    <t>沪家源村三组</t>
  </si>
  <si>
    <t>6103311973********37</t>
  </si>
  <si>
    <t>20250507</t>
  </si>
  <si>
    <t>熊*苗</t>
  </si>
  <si>
    <t>6103311979********17</t>
  </si>
  <si>
    <t>20260501</t>
  </si>
  <si>
    <t>张*波</t>
  </si>
  <si>
    <t>6103311984********12</t>
  </si>
  <si>
    <t>白云村八组</t>
  </si>
  <si>
    <t>贾*波</t>
  </si>
  <si>
    <t>20250509</t>
  </si>
  <si>
    <t>唐*</t>
  </si>
  <si>
    <t>6103311987********17</t>
  </si>
  <si>
    <t>20250513</t>
  </si>
  <si>
    <t>20260512</t>
  </si>
  <si>
    <t>邢*斌</t>
  </si>
  <si>
    <t>6103311967********14</t>
  </si>
  <si>
    <t>20250516</t>
  </si>
  <si>
    <t>沪家塬村二组</t>
  </si>
  <si>
    <t>宫*蕊</t>
  </si>
  <si>
    <t>6103311970********41</t>
  </si>
  <si>
    <t>王*利</t>
  </si>
  <si>
    <t>6103311972********56</t>
  </si>
  <si>
    <t>耿*娥</t>
  </si>
  <si>
    <t>6103311969********47</t>
  </si>
  <si>
    <t>20250519</t>
  </si>
  <si>
    <t>20260518</t>
  </si>
  <si>
    <t>杨*利</t>
  </si>
  <si>
    <t>6103311966********11</t>
  </si>
  <si>
    <t>6103311983********11</t>
  </si>
  <si>
    <t>20250520</t>
  </si>
  <si>
    <t>张*林</t>
  </si>
  <si>
    <t>凉峪村一组</t>
  </si>
  <si>
    <t>王*海</t>
  </si>
  <si>
    <t>6103311971********38</t>
  </si>
  <si>
    <t>城区支行</t>
  </si>
  <si>
    <t>高*军</t>
  </si>
  <si>
    <t>6103311975********50</t>
  </si>
  <si>
    <t>20250521</t>
  </si>
  <si>
    <t>董*智</t>
  </si>
  <si>
    <t>6103311977********14</t>
  </si>
  <si>
    <t>拐里村四组</t>
  </si>
  <si>
    <t>孙*林</t>
  </si>
  <si>
    <t>6103311977********37</t>
  </si>
  <si>
    <t>20250522</t>
  </si>
  <si>
    <t>20260521</t>
  </si>
  <si>
    <t>6103311980********11</t>
  </si>
  <si>
    <t>樊*马</t>
  </si>
  <si>
    <t>6103311979********37</t>
  </si>
  <si>
    <t>王*良</t>
  </si>
  <si>
    <t>20250527</t>
  </si>
  <si>
    <t>20260526</t>
  </si>
  <si>
    <t>庞*喜</t>
  </si>
  <si>
    <t>6103311970********32</t>
  </si>
  <si>
    <t>20250529</t>
  </si>
  <si>
    <t>李*银</t>
  </si>
  <si>
    <t>6103311968********55</t>
  </si>
  <si>
    <t>20250530</t>
  </si>
  <si>
    <t>方才关村四组</t>
  </si>
  <si>
    <t>宋*龙</t>
  </si>
  <si>
    <t>6103311975********55</t>
  </si>
  <si>
    <t>康*军</t>
  </si>
  <si>
    <t>6103311973********16</t>
  </si>
  <si>
    <t>20250604</t>
  </si>
  <si>
    <t>苟*来</t>
  </si>
  <si>
    <t>6103311973********11</t>
  </si>
  <si>
    <t>6103311964********7X</t>
  </si>
  <si>
    <t>20250605</t>
  </si>
  <si>
    <t>20260604</t>
  </si>
  <si>
    <t>邢*红</t>
  </si>
  <si>
    <t>6103311971********32</t>
  </si>
  <si>
    <t>20250609</t>
  </si>
  <si>
    <t>6103311977********10</t>
  </si>
  <si>
    <t>20260528</t>
  </si>
  <si>
    <t>叶*华</t>
  </si>
  <si>
    <t>6103311978********11</t>
  </si>
  <si>
    <t>20250610</t>
  </si>
  <si>
    <t>王*娥</t>
  </si>
  <si>
    <t>6103311969********40</t>
  </si>
  <si>
    <t>20250611</t>
  </si>
  <si>
    <t>6103311972********33</t>
  </si>
  <si>
    <t>20260610</t>
  </si>
  <si>
    <t>6103311972********38</t>
  </si>
  <si>
    <t>李*亮</t>
  </si>
  <si>
    <t>6103311987********19</t>
  </si>
  <si>
    <t>20250617</t>
  </si>
  <si>
    <t>20260613</t>
  </si>
  <si>
    <t>张*瑞</t>
  </si>
  <si>
    <t>6103311963********24</t>
  </si>
  <si>
    <t>20250618</t>
  </si>
  <si>
    <t>20260617</t>
  </si>
  <si>
    <t>逾期</t>
  </si>
  <si>
    <t>赵*文</t>
  </si>
  <si>
    <t>6103311987********18</t>
  </si>
  <si>
    <t>20250620</t>
  </si>
  <si>
    <t>20260619</t>
  </si>
  <si>
    <t>宫*亮</t>
  </si>
  <si>
    <t>6103311990********17</t>
  </si>
  <si>
    <t>蒲*刚</t>
  </si>
  <si>
    <t>6103311983********19</t>
  </si>
  <si>
    <t>20250728</t>
  </si>
  <si>
    <t>姚*勇</t>
  </si>
  <si>
    <t>6103311983********33</t>
  </si>
  <si>
    <t>唐*平</t>
  </si>
  <si>
    <t>6103311970********12</t>
  </si>
  <si>
    <t>20250918</t>
  </si>
  <si>
    <t>李家沟村三组</t>
  </si>
  <si>
    <t>谷*潮</t>
  </si>
  <si>
    <t>6103311974********34</t>
  </si>
  <si>
    <t>20250729</t>
  </si>
  <si>
    <t>陶*梅</t>
  </si>
  <si>
    <t>6103311965********28</t>
  </si>
  <si>
    <t>20250722</t>
  </si>
  <si>
    <t>陈*勤</t>
  </si>
  <si>
    <t>6103311978********38</t>
  </si>
  <si>
    <t>20250715</t>
  </si>
  <si>
    <t>20250819</t>
  </si>
  <si>
    <t>杜*林</t>
  </si>
  <si>
    <t>6103311963********33</t>
  </si>
  <si>
    <t>20250825</t>
  </si>
  <si>
    <t>宋*军</t>
  </si>
  <si>
    <t>6103311972********98</t>
  </si>
  <si>
    <t>20250624</t>
  </si>
  <si>
    <t>沪家塬村五组</t>
  </si>
  <si>
    <t>宫*荣</t>
  </si>
  <si>
    <t>6103311972********53</t>
  </si>
  <si>
    <t>20250826</t>
  </si>
  <si>
    <t>七里川村三组</t>
  </si>
  <si>
    <t>宫*娥</t>
  </si>
  <si>
    <t>6103311962********27</t>
  </si>
  <si>
    <t>20250623</t>
  </si>
  <si>
    <t>20260621</t>
  </si>
  <si>
    <t>孙*成</t>
  </si>
  <si>
    <t>6103311973********13</t>
  </si>
  <si>
    <t>20250903</t>
  </si>
  <si>
    <t>6103311982********12</t>
  </si>
  <si>
    <t>20250714</t>
  </si>
  <si>
    <t>王*礼</t>
  </si>
  <si>
    <t>6103311976********11</t>
  </si>
  <si>
    <t>20250701</t>
  </si>
  <si>
    <t>高*剑</t>
  </si>
  <si>
    <t>6103311987********13</t>
  </si>
  <si>
    <t>20250626</t>
  </si>
  <si>
    <t>方才关村五组</t>
  </si>
  <si>
    <t>王*龙</t>
  </si>
  <si>
    <t>6103311996********10</t>
  </si>
  <si>
    <t>20250917</t>
  </si>
  <si>
    <t>6103311985********35</t>
  </si>
  <si>
    <t>6103311981********13</t>
  </si>
  <si>
    <t>6103311973********51</t>
  </si>
  <si>
    <t>20250926</t>
  </si>
  <si>
    <t>张*有</t>
  </si>
  <si>
    <t>6103311975********17</t>
  </si>
  <si>
    <t>20251010</t>
  </si>
  <si>
    <t>6103311988********55</t>
  </si>
  <si>
    <t>20251016</t>
  </si>
  <si>
    <t>高*海</t>
  </si>
  <si>
    <t>6103311964********3X</t>
  </si>
  <si>
    <t>20251017</t>
  </si>
  <si>
    <t>郑*刚</t>
  </si>
  <si>
    <t>6103311978********32</t>
  </si>
  <si>
    <t>20251020</t>
  </si>
  <si>
    <t>康*兔</t>
  </si>
  <si>
    <t>6103311968********16</t>
  </si>
  <si>
    <t>李*坤</t>
  </si>
  <si>
    <t>6103311999********19</t>
  </si>
  <si>
    <t>白云村</t>
  </si>
  <si>
    <t>蔺*平</t>
  </si>
  <si>
    <t>6103311987********1X</t>
  </si>
  <si>
    <t>太白农行</t>
  </si>
  <si>
    <t>杨*雄</t>
  </si>
  <si>
    <t>6103311968********30</t>
  </si>
  <si>
    <t>冯*旦</t>
  </si>
  <si>
    <t>6103311975********16</t>
  </si>
  <si>
    <t>杨*博</t>
  </si>
  <si>
    <t>王*魁</t>
  </si>
  <si>
    <t>6103311970********37</t>
  </si>
  <si>
    <t>刘*花</t>
  </si>
  <si>
    <t>6103311988********22</t>
  </si>
  <si>
    <t>刘*娃</t>
  </si>
  <si>
    <t>6103311974********31</t>
  </si>
  <si>
    <t>瞿*利</t>
  </si>
  <si>
    <t>6103311986********17</t>
  </si>
  <si>
    <t>妥*刚</t>
  </si>
  <si>
    <t>6103311974********19</t>
  </si>
  <si>
    <t>6103311976********15</t>
  </si>
  <si>
    <t>王*平</t>
  </si>
  <si>
    <t>6103311976********19</t>
  </si>
  <si>
    <t>七里川村</t>
  </si>
  <si>
    <t>6103311987********34</t>
  </si>
  <si>
    <t>范*成</t>
  </si>
  <si>
    <t>6103311966********7X</t>
  </si>
  <si>
    <t>张*海</t>
  </si>
  <si>
    <t>6103311967********33</t>
  </si>
  <si>
    <t>徐*红</t>
  </si>
  <si>
    <t>6103311976********57</t>
  </si>
  <si>
    <t>杨*堂</t>
  </si>
  <si>
    <t>6103311966********31</t>
  </si>
  <si>
    <t>梁*瑜</t>
  </si>
  <si>
    <t>6103311985********14</t>
  </si>
  <si>
    <t>赵*</t>
  </si>
  <si>
    <t>6103311996********16</t>
  </si>
  <si>
    <t>塘口村</t>
  </si>
  <si>
    <t>杨*全</t>
  </si>
  <si>
    <t>6103311971********14</t>
  </si>
  <si>
    <t>沪家塬村</t>
  </si>
  <si>
    <t>来*林</t>
  </si>
  <si>
    <t>6103301963********1X</t>
  </si>
  <si>
    <t>马*强</t>
  </si>
  <si>
    <t>6103311985********38</t>
  </si>
  <si>
    <t>巩*军</t>
  </si>
  <si>
    <t>6103311972********19</t>
  </si>
  <si>
    <t>周*忠</t>
  </si>
  <si>
    <t>6103311964********30</t>
  </si>
  <si>
    <t>吴*计</t>
  </si>
  <si>
    <t>6103311974********11</t>
  </si>
  <si>
    <t>唐*兰</t>
  </si>
  <si>
    <t>6103211983********21</t>
  </si>
  <si>
    <t>梅湾村三组</t>
  </si>
  <si>
    <t>6103311976********36</t>
  </si>
  <si>
    <t>汪*林</t>
  </si>
  <si>
    <t>马*全</t>
  </si>
  <si>
    <t>6103311964********79</t>
  </si>
  <si>
    <t>崔*计</t>
  </si>
  <si>
    <t>6103311966********33</t>
  </si>
  <si>
    <t>3.00</t>
  </si>
  <si>
    <t>20250812</t>
  </si>
  <si>
    <t>6103311977********76</t>
  </si>
  <si>
    <t>20251022</t>
  </si>
  <si>
    <t>沪家塬</t>
  </si>
  <si>
    <t>长安银行</t>
  </si>
  <si>
    <t>6103311970********13</t>
  </si>
  <si>
    <t>6103311963********54</t>
  </si>
  <si>
    <t>刘*林</t>
  </si>
  <si>
    <t>4110241977********19</t>
  </si>
  <si>
    <t>6103311986********1X</t>
  </si>
  <si>
    <t>张*贵</t>
  </si>
  <si>
    <t>6103311971********33</t>
  </si>
  <si>
    <t>乔*凤</t>
  </si>
  <si>
    <t>6103311963********20</t>
  </si>
  <si>
    <t>合计</t>
  </si>
  <si>
    <t>六家村四组</t>
  </si>
  <si>
    <t>何*娃</t>
  </si>
  <si>
    <t>瓦窑坡村一组</t>
  </si>
  <si>
    <t>赵*军</t>
  </si>
  <si>
    <t>马耳山村三组</t>
  </si>
  <si>
    <t>苏*红</t>
  </si>
  <si>
    <t>6103311974********14</t>
  </si>
  <si>
    <t>瓦窑坡村五组</t>
  </si>
  <si>
    <t>廉*虎</t>
  </si>
  <si>
    <t>6103311969********1X</t>
  </si>
  <si>
    <t>廉*平</t>
  </si>
  <si>
    <t>6103311982********1X</t>
  </si>
  <si>
    <t>高码头村三组</t>
  </si>
  <si>
    <t>潘*铧</t>
  </si>
  <si>
    <t>6103311983********12</t>
  </si>
  <si>
    <t>20250430</t>
  </si>
  <si>
    <t>柴胡山村七组</t>
  </si>
  <si>
    <t>徐*成</t>
  </si>
  <si>
    <t>6103311967********15</t>
  </si>
  <si>
    <t>鹦鸽街村二组</t>
  </si>
  <si>
    <t>刘*红</t>
  </si>
  <si>
    <t>6103311970********18</t>
  </si>
  <si>
    <t>20250515</t>
  </si>
  <si>
    <t>刘*科</t>
  </si>
  <si>
    <t>6103311980********12</t>
  </si>
  <si>
    <t>寺院村二组</t>
  </si>
  <si>
    <t>李*祥</t>
  </si>
  <si>
    <t>6103311988********16</t>
  </si>
  <si>
    <t>20250603</t>
  </si>
  <si>
    <t>陈*海</t>
  </si>
  <si>
    <t>6103311967********36</t>
  </si>
  <si>
    <t>20250606</t>
  </si>
  <si>
    <t>鹦鸽街村四组</t>
  </si>
  <si>
    <t>陈*文</t>
  </si>
  <si>
    <t>6103311981********10</t>
  </si>
  <si>
    <t>寺院村三组</t>
  </si>
  <si>
    <t>谭*存</t>
  </si>
  <si>
    <t>6103311995********34</t>
  </si>
  <si>
    <t>马耳山村二组</t>
  </si>
  <si>
    <t>张*科</t>
  </si>
  <si>
    <t>20250613</t>
  </si>
  <si>
    <t>鹦鸽街村六组</t>
  </si>
  <si>
    <t>6103311972********39</t>
  </si>
  <si>
    <t>火烧滩村一组</t>
  </si>
  <si>
    <t>6103311968********13</t>
  </si>
  <si>
    <t>梁家山村一组</t>
  </si>
  <si>
    <t>武*爱</t>
  </si>
  <si>
    <t>6103311972********24</t>
  </si>
  <si>
    <t>20250619</t>
  </si>
  <si>
    <t>陈*荣</t>
  </si>
  <si>
    <t>6103311992********14</t>
  </si>
  <si>
    <t>马耳山村一组</t>
  </si>
  <si>
    <t>张*翠</t>
  </si>
  <si>
    <t>6103311971********47</t>
  </si>
  <si>
    <t>20250908</t>
  </si>
  <si>
    <t>龙窝村二组</t>
  </si>
  <si>
    <t>李*石</t>
  </si>
  <si>
    <t>6103311963********1X</t>
  </si>
  <si>
    <t>6103311972********1X</t>
  </si>
  <si>
    <t>20250703</t>
  </si>
  <si>
    <t>秦*关</t>
  </si>
  <si>
    <t>20250919</t>
  </si>
  <si>
    <t>关*娥</t>
  </si>
  <si>
    <t>6103311980********41</t>
  </si>
  <si>
    <t>20250707</t>
  </si>
  <si>
    <t>吴*华</t>
  </si>
  <si>
    <t>6103311966********40</t>
  </si>
  <si>
    <t>20250815</t>
  </si>
  <si>
    <t>许*烽</t>
  </si>
  <si>
    <t>20250709</t>
  </si>
  <si>
    <t>流沙崖二组</t>
  </si>
  <si>
    <t>6103311990********16</t>
  </si>
  <si>
    <t>六家村七组</t>
  </si>
  <si>
    <t>秦*苗</t>
  </si>
  <si>
    <t>6103311982********19</t>
  </si>
  <si>
    <t>20250716</t>
  </si>
  <si>
    <t>龙窝村一组</t>
  </si>
  <si>
    <t>20250828</t>
  </si>
  <si>
    <t>6103311970********16</t>
  </si>
  <si>
    <t>20250708</t>
  </si>
  <si>
    <t>20250717</t>
  </si>
  <si>
    <t>高码头村四组</t>
  </si>
  <si>
    <t>岳*香</t>
  </si>
  <si>
    <t>20250721</t>
  </si>
  <si>
    <t>唐*梅</t>
  </si>
  <si>
    <t>6103311964********25</t>
  </si>
  <si>
    <t>20250820</t>
  </si>
  <si>
    <t>吉*存</t>
  </si>
  <si>
    <t>6103311968********23</t>
  </si>
  <si>
    <t>牛*侠</t>
  </si>
  <si>
    <t>6103311979********23</t>
  </si>
  <si>
    <t>20250801</t>
  </si>
  <si>
    <t>黄*红</t>
  </si>
  <si>
    <t>6103311978********1X</t>
  </si>
  <si>
    <t>梁家山村二组</t>
  </si>
  <si>
    <t>包*</t>
  </si>
  <si>
    <t>6103311985********15</t>
  </si>
  <si>
    <t>邱*平</t>
  </si>
  <si>
    <t>6103311988********17</t>
  </si>
  <si>
    <t>20250805</t>
  </si>
  <si>
    <t>包*平</t>
  </si>
  <si>
    <t>20250904</t>
  </si>
  <si>
    <t>李*龙</t>
  </si>
  <si>
    <t>6103311982********16</t>
  </si>
  <si>
    <t>20250710</t>
  </si>
  <si>
    <t>6103311971********16</t>
  </si>
  <si>
    <t>罗*兰</t>
  </si>
  <si>
    <t>6103311975********21</t>
  </si>
  <si>
    <t>20250813</t>
  </si>
  <si>
    <t>牟*林</t>
  </si>
  <si>
    <t>梁家山村四组</t>
  </si>
  <si>
    <t>6103311965********37</t>
  </si>
  <si>
    <t>20250702</t>
  </si>
  <si>
    <t>六家村三组</t>
  </si>
  <si>
    <t>何*梅</t>
  </si>
  <si>
    <t>6103311977********63</t>
  </si>
  <si>
    <t>20250901</t>
  </si>
  <si>
    <t>陈*雲</t>
  </si>
  <si>
    <t>6103311977********27</t>
  </si>
  <si>
    <t>龙窝村六组</t>
  </si>
  <si>
    <t>张*惠</t>
  </si>
  <si>
    <t>6103311976********24</t>
  </si>
  <si>
    <t>陈*林</t>
  </si>
  <si>
    <t>20250723</t>
  </si>
  <si>
    <t>龙窝村七组</t>
  </si>
  <si>
    <t>张*平</t>
  </si>
  <si>
    <t>20250925</t>
  </si>
  <si>
    <t>高码头村二组</t>
  </si>
  <si>
    <t>黄*成</t>
  </si>
  <si>
    <t>6103311974********17</t>
  </si>
  <si>
    <t>王*会</t>
  </si>
  <si>
    <t>20250924</t>
  </si>
  <si>
    <t>刘*良</t>
  </si>
  <si>
    <t>6103311973********14</t>
  </si>
  <si>
    <t>20250928</t>
  </si>
  <si>
    <t>20251015</t>
  </si>
  <si>
    <t>李*安</t>
  </si>
  <si>
    <t>6103311990********35</t>
  </si>
  <si>
    <t>20251009</t>
  </si>
  <si>
    <t>龙窝村</t>
  </si>
  <si>
    <t>张*仓</t>
  </si>
  <si>
    <t>6103311988********11</t>
  </si>
  <si>
    <t>柴胡山</t>
  </si>
  <si>
    <t>刘*东</t>
  </si>
  <si>
    <t>6103311972********14</t>
  </si>
  <si>
    <t>张*元</t>
  </si>
  <si>
    <t>六家村</t>
  </si>
  <si>
    <t>梁家山</t>
  </si>
  <si>
    <t>蒋*雄</t>
  </si>
  <si>
    <t>孙*霞</t>
  </si>
  <si>
    <t>6103311965********26</t>
  </si>
  <si>
    <t>6103311989********11</t>
  </si>
  <si>
    <t>瓦窑坡</t>
  </si>
  <si>
    <t>孙*生</t>
  </si>
  <si>
    <t>白杨塬村六组</t>
  </si>
  <si>
    <t>朱*峰</t>
  </si>
  <si>
    <t>6103311973********34</t>
  </si>
  <si>
    <t>白杨塬村五组</t>
  </si>
  <si>
    <t>刘*园</t>
  </si>
  <si>
    <t>20250325</t>
  </si>
  <si>
    <t>白杨塬村一组</t>
  </si>
  <si>
    <t>李*劳</t>
  </si>
  <si>
    <t>6103311969********15</t>
  </si>
  <si>
    <t>魁星楼村七组</t>
  </si>
  <si>
    <t>仝*军</t>
  </si>
  <si>
    <t>魁星楼村五组</t>
  </si>
  <si>
    <t>胡*水</t>
  </si>
  <si>
    <t>6103311964********19</t>
  </si>
  <si>
    <t>白杨塬村三组</t>
  </si>
  <si>
    <t>王*科</t>
  </si>
  <si>
    <t>20250329</t>
  </si>
  <si>
    <t>杨下村三组</t>
  </si>
  <si>
    <t>刘*杰</t>
  </si>
  <si>
    <t>20250407</t>
  </si>
  <si>
    <t>杜家庄二组</t>
  </si>
  <si>
    <t>周*科</t>
  </si>
  <si>
    <t>5108021966********36</t>
  </si>
  <si>
    <t>杜家庄三组</t>
  </si>
  <si>
    <t>万*</t>
  </si>
  <si>
    <t>6103311979********12</t>
  </si>
  <si>
    <t>20250514</t>
  </si>
  <si>
    <t>枣园村五组</t>
  </si>
  <si>
    <t>王*刚</t>
  </si>
  <si>
    <t>6103311962********11</t>
  </si>
  <si>
    <t>灵丹庙村四组</t>
  </si>
  <si>
    <t>杜*文</t>
  </si>
  <si>
    <t>20250523</t>
  </si>
  <si>
    <t>杨下村六组</t>
  </si>
  <si>
    <t>杨下村一组</t>
  </si>
  <si>
    <t>杨*生</t>
  </si>
  <si>
    <t>6103311972********12</t>
  </si>
  <si>
    <t>20250528</t>
  </si>
  <si>
    <t>枣园村七组</t>
  </si>
  <si>
    <t>何*科</t>
  </si>
  <si>
    <t>灵丹庙村一组</t>
  </si>
  <si>
    <t>刘*彦</t>
  </si>
  <si>
    <t>6103311974********21</t>
  </si>
  <si>
    <t>戈*红</t>
  </si>
  <si>
    <t>4128271973********46</t>
  </si>
  <si>
    <t>灵丹庙村二组</t>
  </si>
  <si>
    <t>周*岭</t>
  </si>
  <si>
    <t>蒋*莲</t>
  </si>
  <si>
    <t>6103311965********20</t>
  </si>
  <si>
    <t>20250607</t>
  </si>
  <si>
    <t>枣园村一组</t>
  </si>
  <si>
    <t>李*刚</t>
  </si>
  <si>
    <t>6103311985********19</t>
  </si>
  <si>
    <t>强*琴</t>
  </si>
  <si>
    <t>6103311962********22</t>
  </si>
  <si>
    <t>周*花</t>
  </si>
  <si>
    <t>6103311980********26</t>
  </si>
  <si>
    <t>白杨塬村二组</t>
  </si>
  <si>
    <t>范*银</t>
  </si>
  <si>
    <t>皮*军</t>
  </si>
  <si>
    <t>6103311981********16</t>
  </si>
  <si>
    <t>灵丹庙村三组</t>
  </si>
  <si>
    <t>6103311976********16</t>
  </si>
  <si>
    <t>枣园村六组</t>
  </si>
  <si>
    <t>王*虎</t>
  </si>
  <si>
    <t>20250612</t>
  </si>
  <si>
    <t>枣园村二组</t>
  </si>
  <si>
    <t>燕*全</t>
  </si>
  <si>
    <t>6103311964********34</t>
  </si>
  <si>
    <t>刘*兵</t>
  </si>
  <si>
    <t>6103311976********3X</t>
  </si>
  <si>
    <t>20250616</t>
  </si>
  <si>
    <t>枣园村四组</t>
  </si>
  <si>
    <t>祝*水</t>
  </si>
  <si>
    <t>刘*万</t>
  </si>
  <si>
    <t>6103311975********10</t>
  </si>
  <si>
    <t>杨下村七组</t>
  </si>
  <si>
    <t>皮*芳</t>
  </si>
  <si>
    <t>杨下村二组</t>
  </si>
  <si>
    <t>邓*劳</t>
  </si>
  <si>
    <t>雒*</t>
  </si>
  <si>
    <t>6103311968********11</t>
  </si>
  <si>
    <t>魁星楼村四组</t>
  </si>
  <si>
    <t>马*英</t>
  </si>
  <si>
    <t>6103311969********27</t>
  </si>
  <si>
    <t>魁星楼村一组</t>
  </si>
  <si>
    <t>刘*玲</t>
  </si>
  <si>
    <t>6103311972********46</t>
  </si>
  <si>
    <t>党*会</t>
  </si>
  <si>
    <t>6103311968********29</t>
  </si>
  <si>
    <t>20250627</t>
  </si>
  <si>
    <t>李*艳</t>
  </si>
  <si>
    <t>6103311965********48</t>
  </si>
  <si>
    <t>20250704</t>
  </si>
  <si>
    <t>何*儿</t>
  </si>
  <si>
    <t>6103311962********18</t>
  </si>
  <si>
    <t>燕*牛</t>
  </si>
  <si>
    <t>6103311962********19</t>
  </si>
  <si>
    <t>20250902</t>
  </si>
  <si>
    <t>陈*</t>
  </si>
  <si>
    <t>6103311988********26</t>
  </si>
  <si>
    <t>20250829</t>
  </si>
  <si>
    <t>蒋*才</t>
  </si>
  <si>
    <t>邓*花</t>
  </si>
  <si>
    <t>6103311964********21</t>
  </si>
  <si>
    <t>魁星楼村六组</t>
  </si>
  <si>
    <t>候*军</t>
  </si>
  <si>
    <t>6103311969********10</t>
  </si>
  <si>
    <t>20250724</t>
  </si>
  <si>
    <t>6103311984********19</t>
  </si>
  <si>
    <t>曾*</t>
  </si>
  <si>
    <t>6103311985********11</t>
  </si>
  <si>
    <t>魁星楼村八组</t>
  </si>
  <si>
    <t>何*亮</t>
  </si>
  <si>
    <t>6103311981********39</t>
  </si>
  <si>
    <t>杨下村四组</t>
  </si>
  <si>
    <t>刘*存</t>
  </si>
  <si>
    <t>杜家庄一组</t>
  </si>
  <si>
    <t>王*祥</t>
  </si>
  <si>
    <t>6103311965********10</t>
  </si>
  <si>
    <t>曹*侠</t>
  </si>
  <si>
    <t>6103311971********23</t>
  </si>
  <si>
    <t>陈*雄</t>
  </si>
  <si>
    <t>6103311976********17</t>
  </si>
  <si>
    <t>何*惠</t>
  </si>
  <si>
    <t>6103311981********24</t>
  </si>
  <si>
    <t>刘*兰</t>
  </si>
  <si>
    <t>6103311969********20</t>
  </si>
  <si>
    <t>王*俊</t>
  </si>
  <si>
    <t>6103311970********49</t>
  </si>
  <si>
    <t>韩*全</t>
  </si>
  <si>
    <t>6103311968********19</t>
  </si>
  <si>
    <t>高*利</t>
  </si>
  <si>
    <t>6103311975********19</t>
  </si>
  <si>
    <t>20250725</t>
  </si>
  <si>
    <t>田*玲</t>
  </si>
  <si>
    <t>6103311973********28</t>
  </si>
  <si>
    <t>屈*劳</t>
  </si>
  <si>
    <t>李*德</t>
  </si>
  <si>
    <t>杨*存</t>
  </si>
  <si>
    <t>6103311964********26</t>
  </si>
  <si>
    <t>杨下村五组</t>
  </si>
  <si>
    <t>袁*亮</t>
  </si>
  <si>
    <t>6103311988********12</t>
  </si>
  <si>
    <t>6103311990********11</t>
  </si>
  <si>
    <t>20250808</t>
  </si>
  <si>
    <t>枣园村八组</t>
  </si>
  <si>
    <t>赵*侠</t>
  </si>
  <si>
    <t>6103311968********2X</t>
  </si>
  <si>
    <t>20251104</t>
  </si>
  <si>
    <t>王*有</t>
  </si>
  <si>
    <t>6103311982********17</t>
  </si>
  <si>
    <t>20251112</t>
  </si>
  <si>
    <t>刘*虎</t>
  </si>
  <si>
    <t>6103311967********11</t>
  </si>
  <si>
    <t>20251208</t>
  </si>
  <si>
    <t>20250923</t>
  </si>
  <si>
    <t>6103311969********16</t>
  </si>
  <si>
    <t>20250922</t>
  </si>
  <si>
    <t>刘*劳</t>
  </si>
  <si>
    <t>6103311981********18</t>
  </si>
  <si>
    <t>齐*娥</t>
  </si>
  <si>
    <t>20251103</t>
  </si>
  <si>
    <t>王*玲</t>
  </si>
  <si>
    <t>6103311973********2X</t>
  </si>
  <si>
    <t>贾*燕</t>
  </si>
  <si>
    <t>6103311971********21</t>
  </si>
  <si>
    <t>20251107</t>
  </si>
  <si>
    <t>6103311977********20</t>
  </si>
  <si>
    <t>20251105</t>
  </si>
  <si>
    <t>王*歧</t>
  </si>
  <si>
    <t>6103311983********39</t>
  </si>
  <si>
    <t>20251110</t>
  </si>
  <si>
    <t>岳*劳</t>
  </si>
  <si>
    <t>20251111</t>
  </si>
  <si>
    <t>赵*会</t>
  </si>
  <si>
    <t>6103311970********39</t>
  </si>
  <si>
    <t>苏*翠</t>
  </si>
  <si>
    <t>6103311966********39</t>
  </si>
  <si>
    <t>付*全</t>
  </si>
  <si>
    <t>6103311965********18</t>
  </si>
  <si>
    <t>20251030</t>
  </si>
  <si>
    <t>灵丹庙村</t>
  </si>
  <si>
    <t>强*</t>
  </si>
  <si>
    <t>6103311988********30</t>
  </si>
  <si>
    <t>水蒿川村一组</t>
  </si>
  <si>
    <t>刘*田</t>
  </si>
  <si>
    <t>6103311964********18</t>
  </si>
  <si>
    <t>关上街村一组</t>
  </si>
  <si>
    <t>户*平</t>
  </si>
  <si>
    <t>6103301970********10</t>
  </si>
  <si>
    <t>张*成</t>
  </si>
  <si>
    <t>6103311967********12</t>
  </si>
  <si>
    <t>水蒿川村三组</t>
  </si>
  <si>
    <t>闫*</t>
  </si>
  <si>
    <t>6103311972********37</t>
  </si>
  <si>
    <t>水蒿川村二组</t>
  </si>
  <si>
    <t>穆*丽</t>
  </si>
  <si>
    <t>6103311994********22</t>
  </si>
  <si>
    <t>朱*玲</t>
  </si>
  <si>
    <t>6103311975********20</t>
  </si>
  <si>
    <t>穆*</t>
  </si>
  <si>
    <t>6103311971********19</t>
  </si>
  <si>
    <t>穆*深</t>
  </si>
  <si>
    <t>6103311963********17</t>
  </si>
  <si>
    <t>大地岭村一组</t>
  </si>
  <si>
    <t>陈*炜</t>
  </si>
  <si>
    <t>6103311988********54</t>
  </si>
  <si>
    <t>周*</t>
  </si>
  <si>
    <t>散军塬村四组</t>
  </si>
  <si>
    <t>祁*权</t>
  </si>
  <si>
    <t>胡*生</t>
  </si>
  <si>
    <t>6103311976********51</t>
  </si>
  <si>
    <t>杨*贤</t>
  </si>
  <si>
    <t>6103311976********31</t>
  </si>
  <si>
    <t>散军塬村一组</t>
  </si>
  <si>
    <t>谭*林</t>
  </si>
  <si>
    <t>关上街村二组</t>
  </si>
  <si>
    <t>6103311978********17</t>
  </si>
  <si>
    <t>铁*虎</t>
  </si>
  <si>
    <t>6103311974********13</t>
  </si>
  <si>
    <t>6103311962********25</t>
  </si>
  <si>
    <t>大地岭村二组</t>
  </si>
  <si>
    <t>胡*童</t>
  </si>
  <si>
    <t>6103311996********15</t>
  </si>
  <si>
    <t>大地岭村三组</t>
  </si>
  <si>
    <t>田*龙</t>
  </si>
  <si>
    <t>6103311979********13</t>
  </si>
  <si>
    <t>胡*星</t>
  </si>
  <si>
    <t>王*侠</t>
  </si>
  <si>
    <t>6103311971********2X</t>
  </si>
  <si>
    <t>刘*武</t>
  </si>
  <si>
    <t>6103311963********18</t>
  </si>
  <si>
    <t>郭*玮</t>
  </si>
  <si>
    <t>6103311986********11</t>
  </si>
  <si>
    <t>柯*</t>
  </si>
  <si>
    <t>6103311986********55</t>
  </si>
  <si>
    <t>柏*平</t>
  </si>
  <si>
    <t>6103311981********33</t>
  </si>
  <si>
    <t>散军塬村三组</t>
  </si>
  <si>
    <t>铁*有</t>
  </si>
  <si>
    <t>6103311970********15</t>
  </si>
  <si>
    <t>20240118</t>
  </si>
  <si>
    <t>大地岭村四组</t>
  </si>
  <si>
    <t>李*娃</t>
  </si>
  <si>
    <t>20240315</t>
  </si>
  <si>
    <t>石沟村一组</t>
  </si>
  <si>
    <t>安*宏</t>
  </si>
  <si>
    <t>6103311985********36</t>
  </si>
  <si>
    <t>王*翠</t>
  </si>
  <si>
    <t>6103311973********22</t>
  </si>
  <si>
    <t>20240208</t>
  </si>
  <si>
    <t>杨*兰</t>
  </si>
  <si>
    <t>6103311973********4X</t>
  </si>
  <si>
    <t>张*儿</t>
  </si>
  <si>
    <t>20240313</t>
  </si>
  <si>
    <t>凉水泉村三组</t>
  </si>
  <si>
    <t>高*金</t>
  </si>
  <si>
    <t>6103311971********12</t>
  </si>
  <si>
    <t>20240320</t>
  </si>
  <si>
    <t>赵*伟</t>
  </si>
  <si>
    <t>6103311964********58</t>
  </si>
  <si>
    <t>凉水泉村一组</t>
  </si>
  <si>
    <t>任*学</t>
  </si>
  <si>
    <t>6103311992********11</t>
  </si>
  <si>
    <t>20240408</t>
  </si>
  <si>
    <t>杨*艳</t>
  </si>
  <si>
    <t>20240517</t>
  </si>
  <si>
    <t>铁*定</t>
  </si>
  <si>
    <t>6103311983********1X</t>
  </si>
  <si>
    <t>20240409</t>
  </si>
  <si>
    <t>大地岭村五组</t>
  </si>
  <si>
    <t>6103311982********18</t>
  </si>
  <si>
    <t>20240529</t>
  </si>
  <si>
    <t>陈*耀</t>
  </si>
  <si>
    <t>20240402</t>
  </si>
  <si>
    <t>祁*太</t>
  </si>
  <si>
    <t>容*英</t>
  </si>
  <si>
    <t>6103241963********4X</t>
  </si>
  <si>
    <t>石沟村二组</t>
  </si>
  <si>
    <t>李*丽</t>
  </si>
  <si>
    <t>6123291983********28</t>
  </si>
  <si>
    <t>凉水泉村二组</t>
  </si>
  <si>
    <t>6103311964********11</t>
  </si>
  <si>
    <t>20240419</t>
  </si>
  <si>
    <t>石沟村三组</t>
  </si>
  <si>
    <t>张*勤</t>
  </si>
  <si>
    <t>张*娥</t>
  </si>
  <si>
    <t>6103311974********45</t>
  </si>
  <si>
    <t>20240430</t>
  </si>
  <si>
    <t>郭*劳</t>
  </si>
  <si>
    <t>6103311979********10</t>
  </si>
  <si>
    <t>20240618</t>
  </si>
  <si>
    <t>凉水泉三组</t>
  </si>
  <si>
    <t>赵*士</t>
  </si>
  <si>
    <t>6103311976********10</t>
  </si>
  <si>
    <t>雷*</t>
  </si>
  <si>
    <t>20240415</t>
  </si>
  <si>
    <t>柏*虎</t>
  </si>
  <si>
    <t>石沟村四组</t>
  </si>
  <si>
    <t>6103311964********13</t>
  </si>
  <si>
    <t>20240425</t>
  </si>
  <si>
    <t>石沟村五组</t>
  </si>
  <si>
    <t>铁*文</t>
  </si>
  <si>
    <t>20240123</t>
  </si>
  <si>
    <t>赵*让</t>
  </si>
  <si>
    <t>寇*勇</t>
  </si>
  <si>
    <t>6103311982********10</t>
  </si>
  <si>
    <t>20240319</t>
  </si>
  <si>
    <t>6103311979********16</t>
  </si>
  <si>
    <t>20240229</t>
  </si>
  <si>
    <t>强*来</t>
  </si>
  <si>
    <t>20240228</t>
  </si>
  <si>
    <t>李*红</t>
  </si>
  <si>
    <t>6103311968********18</t>
  </si>
  <si>
    <t>胡*军</t>
  </si>
  <si>
    <t>20240202</t>
  </si>
  <si>
    <t>李*娥</t>
  </si>
  <si>
    <t>郭*权</t>
  </si>
  <si>
    <t>6103311970********14</t>
  </si>
  <si>
    <t>20240701</t>
  </si>
  <si>
    <t>铁*</t>
  </si>
  <si>
    <t>20240809</t>
  </si>
  <si>
    <t>何*刚</t>
  </si>
  <si>
    <t>6103311978********13</t>
  </si>
  <si>
    <t>付*勤</t>
  </si>
  <si>
    <t>6103311962********16</t>
  </si>
  <si>
    <t>20240729</t>
  </si>
  <si>
    <t>陈*梅</t>
  </si>
  <si>
    <t>6103311982********28</t>
  </si>
  <si>
    <t>20240816</t>
  </si>
  <si>
    <t>刘*雄</t>
  </si>
  <si>
    <t>散军塬村五组</t>
  </si>
  <si>
    <t>6103311963********15</t>
  </si>
  <si>
    <t>20240627</t>
  </si>
  <si>
    <t>杨*林</t>
  </si>
  <si>
    <t>20240819</t>
  </si>
  <si>
    <t>20240920</t>
  </si>
  <si>
    <t>散军塬村二组</t>
  </si>
  <si>
    <t>田*文</t>
  </si>
  <si>
    <t>何*林</t>
  </si>
  <si>
    <t>6103311984********13</t>
  </si>
  <si>
    <t>高*耀</t>
  </si>
  <si>
    <t>6103311962********15</t>
  </si>
  <si>
    <t>6103311980********1X</t>
  </si>
  <si>
    <t>铁*林</t>
  </si>
  <si>
    <t>寇*虎</t>
  </si>
  <si>
    <t>散军塬村六组</t>
  </si>
  <si>
    <t>杨*苗</t>
  </si>
  <si>
    <t>6103311987********15</t>
  </si>
  <si>
    <t>20240801</t>
  </si>
  <si>
    <t>赵*安</t>
  </si>
  <si>
    <t>20241011</t>
  </si>
  <si>
    <t>6103311975********35</t>
  </si>
  <si>
    <t>20241023</t>
  </si>
  <si>
    <t>李*霞</t>
  </si>
  <si>
    <t>6103311980********22</t>
  </si>
  <si>
    <t>20240925</t>
  </si>
  <si>
    <t>孙*侠</t>
  </si>
  <si>
    <t>20241016</t>
  </si>
  <si>
    <t>胡*士</t>
  </si>
  <si>
    <t>6103311969********73</t>
  </si>
  <si>
    <t>20241022</t>
  </si>
  <si>
    <t>杨*有</t>
  </si>
  <si>
    <t>20241009</t>
  </si>
  <si>
    <t>苟*剑</t>
  </si>
  <si>
    <t>6103311994********14</t>
  </si>
  <si>
    <t>来*鸿</t>
  </si>
  <si>
    <t>6103311964********14</t>
  </si>
  <si>
    <t>薛*财</t>
  </si>
  <si>
    <t>詹*海</t>
  </si>
  <si>
    <t>闫*民</t>
  </si>
  <si>
    <t>陈*财</t>
  </si>
  <si>
    <t>6103311971********28</t>
  </si>
  <si>
    <t>20250506</t>
  </si>
  <si>
    <t>20250508</t>
  </si>
  <si>
    <t>郭*怀</t>
  </si>
  <si>
    <t>6103311965********11</t>
  </si>
  <si>
    <t>6103311985********1X</t>
  </si>
  <si>
    <t>穆*红</t>
  </si>
  <si>
    <t>铁*利</t>
  </si>
  <si>
    <t>6103311985********13</t>
  </si>
  <si>
    <t>20250630</t>
  </si>
  <si>
    <t>柏*存</t>
  </si>
  <si>
    <t>6103311983********16</t>
  </si>
  <si>
    <t>20250731</t>
  </si>
  <si>
    <t>黎*林</t>
  </si>
  <si>
    <t>6103311984********17</t>
  </si>
  <si>
    <t>20251201</t>
  </si>
  <si>
    <t>孙*锋</t>
  </si>
  <si>
    <t>6103311986********10</t>
  </si>
  <si>
    <t>20251118</t>
  </si>
  <si>
    <t>20260616</t>
  </si>
  <si>
    <t>肖*林</t>
  </si>
  <si>
    <t>6103311966********2X</t>
  </si>
  <si>
    <t>水蒿川村</t>
  </si>
  <si>
    <t>穆*柏</t>
  </si>
  <si>
    <t>6103311986********35</t>
  </si>
  <si>
    <t>郭*明</t>
  </si>
  <si>
    <t>散军塬村</t>
  </si>
  <si>
    <t>尤*军</t>
  </si>
  <si>
    <t>6103311991********16</t>
  </si>
  <si>
    <t>中明村一组</t>
  </si>
  <si>
    <t>蔡*明</t>
  </si>
  <si>
    <t>6103311987********16</t>
  </si>
  <si>
    <t>李*权</t>
  </si>
  <si>
    <t>6103311979********18</t>
  </si>
  <si>
    <t>中明村二组</t>
  </si>
  <si>
    <t>6103311965********14</t>
  </si>
  <si>
    <t>元坝子村三组</t>
  </si>
  <si>
    <t>张*涛</t>
  </si>
  <si>
    <t>6103311979********11</t>
  </si>
  <si>
    <t>20250512</t>
  </si>
  <si>
    <t>中明村五组</t>
  </si>
  <si>
    <t>6103311983********18</t>
  </si>
  <si>
    <t>元坝子村二组</t>
  </si>
  <si>
    <t>李*江</t>
  </si>
  <si>
    <t>叶*喆</t>
  </si>
  <si>
    <t>6103311975********18</t>
  </si>
  <si>
    <t>和平村四组</t>
  </si>
  <si>
    <t>董*虎</t>
  </si>
  <si>
    <t>和平村六组</t>
  </si>
  <si>
    <t>杨*勤</t>
  </si>
  <si>
    <t>6103311965********13</t>
  </si>
  <si>
    <t>郑*军</t>
  </si>
  <si>
    <t>景*</t>
  </si>
  <si>
    <t>6103311994********15</t>
  </si>
  <si>
    <t>和平村二组</t>
  </si>
  <si>
    <t>周*亮</t>
  </si>
  <si>
    <t>和平村一组</t>
  </si>
  <si>
    <t>明*平</t>
  </si>
  <si>
    <t>6103311977********1X</t>
  </si>
  <si>
    <t>中明村六组</t>
  </si>
  <si>
    <t>鲁*成</t>
  </si>
  <si>
    <t>蒙*俊</t>
  </si>
  <si>
    <t>6103311991********15</t>
  </si>
  <si>
    <t>中明村三组</t>
  </si>
  <si>
    <t>祝*华</t>
  </si>
  <si>
    <t>李*进</t>
  </si>
  <si>
    <t>何*英</t>
  </si>
  <si>
    <t>6103311976********21</t>
  </si>
  <si>
    <t>20251126</t>
  </si>
  <si>
    <t>王*枝</t>
  </si>
  <si>
    <t>6103311998********2X</t>
  </si>
  <si>
    <t>周*清</t>
  </si>
  <si>
    <t>6103311978********10</t>
  </si>
  <si>
    <t>20251125</t>
  </si>
  <si>
    <t>二郎坝村一组</t>
  </si>
  <si>
    <t>贺*江</t>
  </si>
  <si>
    <t>6103311970********1X</t>
  </si>
  <si>
    <t>黄柏塬村一组</t>
  </si>
  <si>
    <t>杨*友</t>
  </si>
  <si>
    <t>王*国</t>
  </si>
  <si>
    <t>黄柏塬村二组</t>
  </si>
  <si>
    <t>冯*国</t>
  </si>
  <si>
    <t>何*军</t>
  </si>
  <si>
    <t>苏*平</t>
  </si>
  <si>
    <t>向*全</t>
  </si>
  <si>
    <t>6103311991********31</t>
  </si>
  <si>
    <t>陈*强</t>
  </si>
  <si>
    <t>6103311985********17</t>
  </si>
  <si>
    <t>6103311971********1X</t>
  </si>
  <si>
    <t>苏*财</t>
  </si>
  <si>
    <t>韩*贵</t>
  </si>
  <si>
    <t>二郎坝村二组</t>
  </si>
  <si>
    <t>李*博</t>
  </si>
  <si>
    <t>袁*贵</t>
  </si>
  <si>
    <t>6103311978********16</t>
  </si>
  <si>
    <t>杨*兴</t>
  </si>
  <si>
    <t>6103311973********10</t>
  </si>
  <si>
    <t>郑*虹</t>
  </si>
  <si>
    <t>6103311987********12</t>
  </si>
  <si>
    <t>6103311986********39</t>
  </si>
  <si>
    <t>薛*丽</t>
  </si>
  <si>
    <t>6103311972********22</t>
  </si>
  <si>
    <t>二郎坝村三组</t>
  </si>
  <si>
    <t>邓*军</t>
  </si>
  <si>
    <t>20240109</t>
  </si>
  <si>
    <t>皂角湾村二组</t>
  </si>
  <si>
    <t>朱*江</t>
  </si>
  <si>
    <t>6103311980********17</t>
  </si>
  <si>
    <t>20240301</t>
  </si>
  <si>
    <t>6103311994********12</t>
  </si>
  <si>
    <t>20240119</t>
  </si>
  <si>
    <t>20240105</t>
  </si>
  <si>
    <t>二郎坝村四组</t>
  </si>
  <si>
    <t>刘*宝</t>
  </si>
  <si>
    <t>6103311993********1X</t>
  </si>
  <si>
    <t>郑*辉</t>
  </si>
  <si>
    <t>二郎坝村六组</t>
  </si>
  <si>
    <t>蒋*明</t>
  </si>
  <si>
    <t>6123281975********12</t>
  </si>
  <si>
    <t>韩*琴</t>
  </si>
  <si>
    <t>冯*怀</t>
  </si>
  <si>
    <t>20240507</t>
  </si>
  <si>
    <t>胡*艳</t>
  </si>
  <si>
    <t>6103311963********27</t>
  </si>
  <si>
    <t>张*能</t>
  </si>
  <si>
    <t>6124231984********1X</t>
  </si>
  <si>
    <t>20240813</t>
  </si>
  <si>
    <t>皂角湾村三组</t>
  </si>
  <si>
    <t>向*生</t>
  </si>
  <si>
    <t>20240830</t>
  </si>
  <si>
    <t>张*芝</t>
  </si>
  <si>
    <t>20240913</t>
  </si>
  <si>
    <t>皂角湾村一组</t>
  </si>
  <si>
    <t>翟*军</t>
  </si>
  <si>
    <t>封*</t>
  </si>
  <si>
    <t>6103311989********1X</t>
  </si>
  <si>
    <t>20250423</t>
  </si>
  <si>
    <t>6103311965********1X</t>
  </si>
  <si>
    <t>二郎坝村五组</t>
  </si>
  <si>
    <t>吕*会</t>
  </si>
  <si>
    <t>6103311962********17</t>
  </si>
  <si>
    <t>黄柏塬村</t>
  </si>
  <si>
    <t>胡*荣</t>
  </si>
  <si>
    <t>6103311963********10</t>
  </si>
  <si>
    <t>皂角湾村</t>
  </si>
  <si>
    <t>朱*</t>
  </si>
  <si>
    <t>钟*飞</t>
  </si>
  <si>
    <t>6103311986********16</t>
  </si>
  <si>
    <t>叶*春</t>
  </si>
  <si>
    <t>东青村五组</t>
  </si>
  <si>
    <t>6103311977********23</t>
  </si>
  <si>
    <t>20230825</t>
  </si>
  <si>
    <t>东青村四组</t>
  </si>
  <si>
    <t>李*智</t>
  </si>
  <si>
    <t>6103311973********15</t>
  </si>
  <si>
    <t>20240126</t>
  </si>
  <si>
    <t>兴隆村一组</t>
  </si>
  <si>
    <t>龚*</t>
  </si>
  <si>
    <t>6103311965********19</t>
  </si>
  <si>
    <t>20240125</t>
  </si>
  <si>
    <t>兴隆村二组</t>
  </si>
  <si>
    <t>徐*翠</t>
  </si>
  <si>
    <t>田*林</t>
  </si>
  <si>
    <t>20240510</t>
  </si>
  <si>
    <t>石*菊</t>
  </si>
  <si>
    <t>6103311979********25</t>
  </si>
  <si>
    <t>袁*安</t>
  </si>
  <si>
    <t>6103311977********17</t>
  </si>
  <si>
    <t>东青村三组</t>
  </si>
  <si>
    <t>龚*友</t>
  </si>
  <si>
    <t>刘*琴</t>
  </si>
  <si>
    <t>6103311967********23</t>
  </si>
  <si>
    <t>20240605</t>
  </si>
  <si>
    <t>马*海</t>
  </si>
  <si>
    <t>谢*芬</t>
  </si>
  <si>
    <t>6103311961********28</t>
  </si>
  <si>
    <t>贾*兰</t>
  </si>
  <si>
    <t>20240511</t>
  </si>
  <si>
    <t>张*华</t>
  </si>
  <si>
    <t>20240522</t>
  </si>
  <si>
    <t>周*龙</t>
  </si>
  <si>
    <t>20240328</t>
  </si>
  <si>
    <t>东青村一组</t>
  </si>
  <si>
    <t>欧*兴</t>
  </si>
  <si>
    <t>贾*泉</t>
  </si>
  <si>
    <t>20240829</t>
  </si>
  <si>
    <t>马*芳</t>
  </si>
  <si>
    <t>6103311963********25</t>
  </si>
  <si>
    <t>20240909</t>
  </si>
  <si>
    <t>陈*伟</t>
  </si>
  <si>
    <t>6103311988********18</t>
  </si>
  <si>
    <t>20240710</t>
  </si>
  <si>
    <t>吴*霞</t>
  </si>
  <si>
    <t>6103311962********20</t>
  </si>
  <si>
    <t>贾*英</t>
  </si>
  <si>
    <t>周*军</t>
  </si>
  <si>
    <t>王*彩</t>
  </si>
  <si>
    <t>6103311970********21</t>
  </si>
  <si>
    <t>张*恒</t>
  </si>
  <si>
    <t>20240915</t>
  </si>
  <si>
    <t>谢*琴</t>
  </si>
  <si>
    <t>20240903</t>
  </si>
  <si>
    <t>唐*穆</t>
  </si>
  <si>
    <t>20241030</t>
  </si>
  <si>
    <t>曾*全</t>
  </si>
  <si>
    <t>6124221969********54</t>
  </si>
  <si>
    <t>东青村二组</t>
  </si>
  <si>
    <t>闫*菊</t>
  </si>
  <si>
    <t>6123291987********29</t>
  </si>
  <si>
    <t>许*伟</t>
  </si>
  <si>
    <t>6103311966********58</t>
  </si>
  <si>
    <t>20251031</t>
  </si>
  <si>
    <t>总计</t>
  </si>
  <si>
    <t xml:space="preserve">附件3： </t>
  </si>
  <si>
    <t>太白县2026年第二季度
互助资金协会脱贫户监测户会员贷款占用费补贴汇总表</t>
  </si>
  <si>
    <t>单位：个、户、元。</t>
  </si>
  <si>
    <t>互助资金协会数</t>
  </si>
  <si>
    <t>补贴户数</t>
  </si>
  <si>
    <t>偿还本金</t>
  </si>
  <si>
    <t>补贴金额</t>
  </si>
  <si>
    <t>“一卡通”开户行</t>
  </si>
  <si>
    <t>太白农商银行咀头支行</t>
  </si>
  <si>
    <t>太白农商银行鹦鸽支行</t>
  </si>
  <si>
    <t>太白农商银行桃川支行</t>
  </si>
  <si>
    <t>太白农商银行靖口支行</t>
  </si>
  <si>
    <t xml:space="preserve">附件4： </t>
  </si>
  <si>
    <t>太白县2026年第二季度
互助资金协会脱贫户监测户会员贷款占用费补贴到户表</t>
  </si>
  <si>
    <t>互助资金协会村</t>
  </si>
  <si>
    <t>贷款时间</t>
  </si>
  <si>
    <t>还款时间</t>
  </si>
  <si>
    <t>占用费补贴金额</t>
  </si>
  <si>
    <t>白杨塬村</t>
  </si>
  <si>
    <t>杨*龙</t>
  </si>
  <si>
    <t>6103311991******11</t>
  </si>
  <si>
    <t>2025-04-07</t>
  </si>
  <si>
    <t>2026-04-06</t>
  </si>
  <si>
    <t>代*平</t>
  </si>
  <si>
    <t>6103311972******77</t>
  </si>
  <si>
    <t>2025-05-27</t>
  </si>
  <si>
    <t>2026-05-13</t>
  </si>
  <si>
    <t>雒*侠</t>
  </si>
  <si>
    <t>6103311970******25</t>
  </si>
  <si>
    <t>2025-06-17</t>
  </si>
  <si>
    <t>2026-06-16</t>
  </si>
  <si>
    <t>朱*娟</t>
  </si>
  <si>
    <t>6103311976******64</t>
  </si>
  <si>
    <t>2025-06-24</t>
  </si>
  <si>
    <t>2026-06-23</t>
  </si>
  <si>
    <t>杜家庄村</t>
  </si>
  <si>
    <t>6103311969******20</t>
  </si>
  <si>
    <t>2025-06-19</t>
  </si>
  <si>
    <t>2026-06-18</t>
  </si>
  <si>
    <t>魁星楼村</t>
  </si>
  <si>
    <t>6103311981******18</t>
  </si>
  <si>
    <t>2025-04-25</t>
  </si>
  <si>
    <t>2026-04-24</t>
  </si>
  <si>
    <t>6103311968******15</t>
  </si>
  <si>
    <t>2025-06-11</t>
  </si>
  <si>
    <t>2026-06-09</t>
  </si>
  <si>
    <t>廖*西</t>
  </si>
  <si>
    <t>6103311962******55</t>
  </si>
  <si>
    <t>2025-06-09</t>
  </si>
  <si>
    <t>2026-06-08</t>
  </si>
  <si>
    <t>6103311964******21</t>
  </si>
  <si>
    <t>2025-06-23</t>
  </si>
  <si>
    <t>2026-06-22</t>
  </si>
  <si>
    <t>6103311983******15</t>
  </si>
  <si>
    <t>2026-06-21</t>
  </si>
  <si>
    <t>杨下村</t>
  </si>
  <si>
    <t>胡*劳</t>
  </si>
  <si>
    <t>6103311968******1X</t>
  </si>
  <si>
    <t>2025-08-15</t>
  </si>
  <si>
    <t>2026-05-06</t>
  </si>
  <si>
    <t>6103311973******28</t>
  </si>
  <si>
    <t>2025-05-22</t>
  </si>
  <si>
    <t>2026-05-21</t>
  </si>
  <si>
    <t>6103311963******26</t>
  </si>
  <si>
    <t>2025-06-20</t>
  </si>
  <si>
    <t>枣园村</t>
  </si>
  <si>
    <t>6103311969******13</t>
  </si>
  <si>
    <t>2025-12-11</t>
  </si>
  <si>
    <t>2026-04-28</t>
  </si>
  <si>
    <t>王*正</t>
  </si>
  <si>
    <t>6103311975******19</t>
  </si>
  <si>
    <t>2026-04-03</t>
  </si>
  <si>
    <t>6103311970******39</t>
  </si>
  <si>
    <t>2025-06-03</t>
  </si>
  <si>
    <t>2026-04-29</t>
  </si>
  <si>
    <t>6103311968******2X</t>
  </si>
  <si>
    <t>2025-09-22</t>
  </si>
  <si>
    <t>黄凤山村</t>
  </si>
  <si>
    <t>陈*平</t>
  </si>
  <si>
    <t>6103311967******1X</t>
  </si>
  <si>
    <t>2025-05-21</t>
  </si>
  <si>
    <t>2026-05-26</t>
  </si>
  <si>
    <t>李家沟村</t>
  </si>
  <si>
    <t>6103311984******12</t>
  </si>
  <si>
    <t>2025-05-07</t>
  </si>
  <si>
    <t>6103311975******14</t>
  </si>
  <si>
    <t>2025-05-20</t>
  </si>
  <si>
    <t>2026-05-19</t>
  </si>
  <si>
    <t>梅湾村</t>
  </si>
  <si>
    <t>6103311983******11</t>
  </si>
  <si>
    <t>2026-05-18</t>
  </si>
  <si>
    <t>柴胡山村</t>
  </si>
  <si>
    <t>6103311972******14</t>
  </si>
  <si>
    <t>2025-07-01</t>
  </si>
  <si>
    <t>2026-06-17</t>
  </si>
  <si>
    <t>高码头村</t>
  </si>
  <si>
    <t>黄*娃</t>
  </si>
  <si>
    <t>6103311967******14</t>
  </si>
  <si>
    <t>2025-04-16</t>
  </si>
  <si>
    <t>2026-04-15</t>
  </si>
  <si>
    <t>黄*才</t>
  </si>
  <si>
    <t>6103311973******1X</t>
  </si>
  <si>
    <t>2025-10-13</t>
  </si>
  <si>
    <t>2026-04-01</t>
  </si>
  <si>
    <t>柴*儿</t>
  </si>
  <si>
    <t>6103311970******15</t>
  </si>
  <si>
    <t>2025-05-29</t>
  </si>
  <si>
    <t>2026-05-28</t>
  </si>
  <si>
    <t>黄*华</t>
  </si>
  <si>
    <t>6103311971******18</t>
  </si>
  <si>
    <t>2026-06-01</t>
  </si>
  <si>
    <t>梁家山村</t>
  </si>
  <si>
    <t>6103311972******24</t>
  </si>
  <si>
    <t>张*明</t>
  </si>
  <si>
    <t>6103311965******17</t>
  </si>
  <si>
    <t>2025-08-08</t>
  </si>
  <si>
    <t>2026-06-30</t>
  </si>
  <si>
    <t>鹦鸽街村</t>
  </si>
  <si>
    <t>李*娟</t>
  </si>
  <si>
    <t>6103311992******23</t>
  </si>
  <si>
    <t>2025-04-14</t>
  </si>
  <si>
    <t>2026-04-13</t>
  </si>
  <si>
    <t>任*黑</t>
  </si>
  <si>
    <t>6103311970******17</t>
  </si>
  <si>
    <t>2025-05-06</t>
  </si>
  <si>
    <t>陈*会</t>
  </si>
  <si>
    <t>6103311970******43</t>
  </si>
  <si>
    <t>瓦窑坡村</t>
  </si>
  <si>
    <t>任*安</t>
  </si>
  <si>
    <t>6103311969******18</t>
  </si>
  <si>
    <t>2025-05-14</t>
  </si>
  <si>
    <t>2025-04-22</t>
  </si>
  <si>
    <t>2026-04-20</t>
  </si>
  <si>
    <t>6103311971******15</t>
  </si>
  <si>
    <t>2025-05-15</t>
  </si>
  <si>
    <t>2026-05-14</t>
  </si>
  <si>
    <t>石沟村</t>
  </si>
  <si>
    <t>6103311972******38</t>
  </si>
  <si>
    <t>2025-05-30</t>
  </si>
  <si>
    <t>2026-06-24</t>
  </si>
  <si>
    <t>6103311972******37</t>
  </si>
  <si>
    <t>2025-09-15</t>
  </si>
  <si>
    <t>2026-04-27</t>
  </si>
  <si>
    <t>6103311969******1X</t>
  </si>
  <si>
    <t>2025-05-12</t>
  </si>
  <si>
    <t>2026-05-09</t>
  </si>
  <si>
    <t>两次贷款</t>
  </si>
  <si>
    <t>6103311968******18</t>
  </si>
  <si>
    <t>2025-06-04</t>
  </si>
  <si>
    <t>2026-06-03</t>
  </si>
  <si>
    <t>6103311982******17</t>
  </si>
  <si>
    <t>2025-06-12</t>
  </si>
  <si>
    <t>2026-06-05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</si>
</sst>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/d;@"/>
    <numFmt numFmtId="178" formatCode="0_ "/>
    <numFmt numFmtId="179" formatCode="yyyy&quot;年&quot;m&quot;月&quot;d&quot;日&quot;;@"/>
    <numFmt numFmtId="180" formatCode="0.0_ "/>
  </numFmts>
  <fonts count="55"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仿宋"/>
      <charset val="134"/>
    </font>
    <font>
      <sz val="12"/>
      <name val="仿宋_GB2312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  <scheme val="minor"/>
    </font>
    <font>
      <sz val="11"/>
      <name val="宋体"/>
      <charset val="0"/>
    </font>
    <font>
      <sz val="10"/>
      <name val="Arial"/>
      <charset val="0"/>
    </font>
    <font>
      <b/>
      <sz val="11"/>
      <name val="仿宋"/>
      <charset val="134"/>
    </font>
    <font>
      <b/>
      <sz val="11"/>
      <name val="宋体"/>
      <charset val="134"/>
    </font>
    <font>
      <b/>
      <sz val="11"/>
      <name val="Arial"/>
      <charset val="0"/>
    </font>
    <font>
      <b/>
      <sz val="1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b/>
      <sz val="12"/>
      <name val="黑体"/>
      <charset val="134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sz val="12"/>
      <name val="华文中宋"/>
      <charset val="134"/>
    </font>
    <font>
      <b/>
      <sz val="12"/>
      <name val="宋体"/>
      <charset val="134"/>
      <scheme val="minor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22"/>
      <name val="方正小标宋简体"/>
      <charset val="134"/>
    </font>
    <font>
      <sz val="10"/>
      <name val="宋体"/>
      <charset val="0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3" borderId="13" applyNumberFormat="0" applyAlignment="0" applyProtection="0">
      <alignment vertical="center"/>
    </xf>
    <xf numFmtId="0" fontId="45" fillId="4" borderId="14" applyNumberFormat="0" applyAlignment="0" applyProtection="0">
      <alignment vertical="center"/>
    </xf>
    <xf numFmtId="0" fontId="46" fillId="4" borderId="13" applyNumberFormat="0" applyAlignment="0" applyProtection="0">
      <alignment vertical="center"/>
    </xf>
    <xf numFmtId="0" fontId="47" fillId="5" borderId="15" applyNumberFormat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0" borderId="0"/>
  </cellStyleXfs>
  <cellXfs count="15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9" fillId="0" borderId="0" xfId="0" applyNumberFormat="1" applyFont="1" applyFill="1" applyAlignment="1" applyProtection="1">
      <alignment horizontal="center" vertical="center" wrapText="1" shrinkToFit="1"/>
      <protection locked="0"/>
    </xf>
    <xf numFmtId="0" fontId="9" fillId="0" borderId="0" xfId="0" applyNumberFormat="1" applyFont="1" applyFill="1" applyAlignment="1" applyProtection="1">
      <alignment horizontal="center" vertical="center" shrinkToFit="1"/>
      <protection locked="0"/>
    </xf>
    <xf numFmtId="176" fontId="10" fillId="0" borderId="0" xfId="0" applyNumberFormat="1" applyFont="1" applyFill="1" applyAlignment="1" applyProtection="1">
      <alignment horizontal="center" vertical="center" shrinkToFit="1"/>
      <protection locked="0"/>
    </xf>
    <xf numFmtId="0" fontId="10" fillId="0" borderId="1" xfId="50" applyNumberFormat="1" applyFont="1" applyFill="1" applyBorder="1" applyAlignment="1" applyProtection="1">
      <alignment horizontal="center" vertical="center" wrapText="1" shrinkToFit="1"/>
    </xf>
    <xf numFmtId="177" fontId="10" fillId="0" borderId="1" xfId="50" applyNumberFormat="1" applyFont="1" applyFill="1" applyBorder="1" applyAlignment="1" applyProtection="1">
      <alignment horizontal="center" vertical="center" wrapText="1" shrinkToFit="1"/>
    </xf>
    <xf numFmtId="178" fontId="10" fillId="0" borderId="2" xfId="50" applyNumberFormat="1" applyFont="1" applyFill="1" applyBorder="1" applyAlignment="1" applyProtection="1">
      <alignment horizontal="center" vertical="center" wrapText="1" shrinkToFit="1"/>
    </xf>
    <xf numFmtId="176" fontId="10" fillId="0" borderId="1" xfId="50" applyNumberFormat="1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178" fontId="15" fillId="0" borderId="1" xfId="0" applyNumberFormat="1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178" fontId="20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0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0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7" fillId="0" borderId="0" xfId="0" applyFont="1" applyFill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/>
    </xf>
    <xf numFmtId="17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shrinkToFit="1"/>
    </xf>
    <xf numFmtId="0" fontId="17" fillId="0" borderId="0" xfId="0" applyFont="1" applyFill="1" applyAlignment="1">
      <alignment horizontal="left" vertical="center"/>
    </xf>
    <xf numFmtId="0" fontId="30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78" fontId="10" fillId="0" borderId="0" xfId="0" applyNumberFormat="1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/>
    </xf>
    <xf numFmtId="179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1" fillId="0" borderId="1" xfId="0" applyFont="1" applyFill="1" applyBorder="1" applyAlignment="1">
      <alignment horizontal="center" vertical="center"/>
    </xf>
    <xf numFmtId="178" fontId="31" fillId="0" borderId="1" xfId="0" applyNumberFormat="1" applyFont="1" applyFill="1" applyBorder="1" applyAlignment="1">
      <alignment horizontal="center" vertical="center"/>
    </xf>
    <xf numFmtId="0" fontId="31" fillId="0" borderId="1" xfId="0" applyNumberFormat="1" applyFont="1" applyFill="1" applyBorder="1" applyAlignment="1">
      <alignment horizontal="center" vertical="center"/>
    </xf>
    <xf numFmtId="49" fontId="31" fillId="0" borderId="1" xfId="0" applyNumberFormat="1" applyFont="1" applyFill="1" applyBorder="1" applyAlignment="1">
      <alignment horizontal="center" vertical="center"/>
    </xf>
    <xf numFmtId="176" fontId="31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178" fontId="10" fillId="0" borderId="2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177" fontId="10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80" fontId="31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/>
    </xf>
    <xf numFmtId="178" fontId="10" fillId="0" borderId="6" xfId="0" applyNumberFormat="1" applyFont="1" applyFill="1" applyBorder="1" applyAlignment="1">
      <alignment horizontal="center" vertical="center"/>
    </xf>
    <xf numFmtId="176" fontId="10" fillId="0" borderId="6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 shrinkToFit="1"/>
    </xf>
    <xf numFmtId="0" fontId="31" fillId="0" borderId="0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178" fontId="31" fillId="0" borderId="4" xfId="0" applyNumberFormat="1" applyFont="1" applyFill="1" applyBorder="1" applyAlignment="1">
      <alignment horizontal="center" vertical="center"/>
    </xf>
    <xf numFmtId="0" fontId="31" fillId="0" borderId="4" xfId="0" applyNumberFormat="1" applyFont="1" applyFill="1" applyBorder="1" applyAlignment="1">
      <alignment horizontal="center" vertical="center"/>
    </xf>
    <xf numFmtId="49" fontId="31" fillId="0" borderId="0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178" fontId="31" fillId="0" borderId="1" xfId="0" applyNumberFormat="1" applyFont="1" applyFill="1" applyBorder="1" applyAlignment="1">
      <alignment horizontal="center" vertical="center" wrapText="1"/>
    </xf>
    <xf numFmtId="0" fontId="31" fillId="0" borderId="1" xfId="0" applyNumberFormat="1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49" fontId="10" fillId="0" borderId="7" xfId="0" applyNumberFormat="1" applyFont="1" applyFill="1" applyBorder="1" applyAlignment="1">
      <alignment horizontal="center" vertical="center"/>
    </xf>
    <xf numFmtId="178" fontId="10" fillId="0" borderId="7" xfId="0" applyNumberFormat="1" applyFont="1" applyFill="1" applyBorder="1" applyAlignment="1">
      <alignment horizontal="center" vertical="center"/>
    </xf>
    <xf numFmtId="176" fontId="10" fillId="0" borderId="7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32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176" fontId="34" fillId="0" borderId="1" xfId="0" applyNumberFormat="1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4" fillId="0" borderId="7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贴息报表_118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0</xdr:colOff>
      <xdr:row>20</xdr:row>
      <xdr:rowOff>0</xdr:rowOff>
    </xdr:from>
    <xdr:ext cx="438150" cy="615161"/>
    <xdr:sp>
      <xdr:nvSpPr>
        <xdr:cNvPr id="2" name="TextBox 13"/>
        <xdr:cNvSpPr txBox="1"/>
      </xdr:nvSpPr>
      <xdr:spPr>
        <a:xfrm>
          <a:off x="3181350" y="45085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37</xdr:row>
      <xdr:rowOff>0</xdr:rowOff>
    </xdr:from>
    <xdr:ext cx="438150" cy="615161"/>
    <xdr:sp>
      <xdr:nvSpPr>
        <xdr:cNvPr id="13" name="TextBox 13"/>
        <xdr:cNvSpPr txBox="1"/>
      </xdr:nvSpPr>
      <xdr:spPr>
        <a:xfrm>
          <a:off x="3181350" y="77470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438150" cy="615161"/>
    <xdr:sp>
      <xdr:nvSpPr>
        <xdr:cNvPr id="46" name="TextBox 13"/>
        <xdr:cNvSpPr txBox="1"/>
      </xdr:nvSpPr>
      <xdr:spPr>
        <a:xfrm>
          <a:off x="3181350" y="12700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438150" cy="615161"/>
    <xdr:sp>
      <xdr:nvSpPr>
        <xdr:cNvPr id="57" name="TextBox 13"/>
        <xdr:cNvSpPr txBox="1"/>
      </xdr:nvSpPr>
      <xdr:spPr>
        <a:xfrm>
          <a:off x="3181350" y="10033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438150" cy="615161"/>
    <xdr:sp>
      <xdr:nvSpPr>
        <xdr:cNvPr id="100" name="TextBox 13"/>
        <xdr:cNvSpPr txBox="1"/>
      </xdr:nvSpPr>
      <xdr:spPr>
        <a:xfrm>
          <a:off x="3181350" y="24130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438150" cy="615161"/>
    <xdr:sp>
      <xdr:nvSpPr>
        <xdr:cNvPr id="144" name="TextBox 13"/>
        <xdr:cNvSpPr txBox="1"/>
      </xdr:nvSpPr>
      <xdr:spPr>
        <a:xfrm>
          <a:off x="3181350" y="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438150" cy="615161"/>
    <xdr:sp>
      <xdr:nvSpPr>
        <xdr:cNvPr id="364" name="TextBox 13"/>
        <xdr:cNvSpPr txBox="1"/>
      </xdr:nvSpPr>
      <xdr:spPr>
        <a:xfrm>
          <a:off x="3181350" y="46990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438150" cy="615161"/>
    <xdr:sp>
      <xdr:nvSpPr>
        <xdr:cNvPr id="419" name="TextBox 13"/>
        <xdr:cNvSpPr txBox="1"/>
      </xdr:nvSpPr>
      <xdr:spPr>
        <a:xfrm>
          <a:off x="3181350" y="18415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438150" cy="615161"/>
    <xdr:sp>
      <xdr:nvSpPr>
        <xdr:cNvPr id="782" name="TextBox 13"/>
        <xdr:cNvSpPr txBox="1"/>
      </xdr:nvSpPr>
      <xdr:spPr>
        <a:xfrm>
          <a:off x="3181350" y="60325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438150" cy="615161"/>
    <xdr:sp>
      <xdr:nvSpPr>
        <xdr:cNvPr id="826" name="TextBox 13"/>
        <xdr:cNvSpPr txBox="1"/>
      </xdr:nvSpPr>
      <xdr:spPr>
        <a:xfrm>
          <a:off x="3181350" y="69850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438150" cy="615161"/>
    <xdr:sp>
      <xdr:nvSpPr>
        <xdr:cNvPr id="1013" name="TextBox 13"/>
        <xdr:cNvSpPr txBox="1"/>
      </xdr:nvSpPr>
      <xdr:spPr>
        <a:xfrm>
          <a:off x="3181350" y="27940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37</xdr:row>
      <xdr:rowOff>0</xdr:rowOff>
    </xdr:from>
    <xdr:ext cx="438150" cy="605636"/>
    <xdr:sp>
      <xdr:nvSpPr>
        <xdr:cNvPr id="1100" name="TextBox 13"/>
        <xdr:cNvSpPr txBox="1"/>
      </xdr:nvSpPr>
      <xdr:spPr>
        <a:xfrm>
          <a:off x="3181350" y="7747000"/>
          <a:ext cx="438150" cy="60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38150" cy="615161"/>
    <xdr:sp>
      <xdr:nvSpPr>
        <xdr:cNvPr id="1111" name="TextBox 13"/>
        <xdr:cNvSpPr txBox="1"/>
      </xdr:nvSpPr>
      <xdr:spPr>
        <a:xfrm>
          <a:off x="3181350" y="20320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438150" cy="615161"/>
    <xdr:sp>
      <xdr:nvSpPr>
        <xdr:cNvPr id="1210" name="TextBox 13"/>
        <xdr:cNvSpPr txBox="1"/>
      </xdr:nvSpPr>
      <xdr:spPr>
        <a:xfrm>
          <a:off x="3181350" y="29845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438150" cy="615161"/>
    <xdr:sp>
      <xdr:nvSpPr>
        <xdr:cNvPr id="1265" name="TextBox 13"/>
        <xdr:cNvSpPr txBox="1"/>
      </xdr:nvSpPr>
      <xdr:spPr>
        <a:xfrm>
          <a:off x="3181350" y="16510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438150" cy="615161"/>
    <xdr:sp>
      <xdr:nvSpPr>
        <xdr:cNvPr id="1672" name="TextBox 13"/>
        <xdr:cNvSpPr txBox="1"/>
      </xdr:nvSpPr>
      <xdr:spPr>
        <a:xfrm>
          <a:off x="3181350" y="22225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438150" cy="615161"/>
    <xdr:sp>
      <xdr:nvSpPr>
        <xdr:cNvPr id="4464" name="TextBox 13"/>
        <xdr:cNvSpPr txBox="1"/>
      </xdr:nvSpPr>
      <xdr:spPr>
        <a:xfrm>
          <a:off x="3181350" y="26035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438150" cy="615161"/>
    <xdr:sp>
      <xdr:nvSpPr>
        <xdr:cNvPr id="4607" name="TextBox 13"/>
        <xdr:cNvSpPr txBox="1"/>
      </xdr:nvSpPr>
      <xdr:spPr>
        <a:xfrm>
          <a:off x="3181350" y="56515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438150" cy="615161"/>
    <xdr:sp>
      <xdr:nvSpPr>
        <xdr:cNvPr id="5476" name="TextBox 13"/>
        <xdr:cNvSpPr txBox="1"/>
      </xdr:nvSpPr>
      <xdr:spPr>
        <a:xfrm>
          <a:off x="3181350" y="54610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438150" cy="615161"/>
    <xdr:sp>
      <xdr:nvSpPr>
        <xdr:cNvPr id="5552" name="TextBox 13"/>
        <xdr:cNvSpPr txBox="1"/>
      </xdr:nvSpPr>
      <xdr:spPr>
        <a:xfrm>
          <a:off x="3181350" y="33655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438150" cy="615161"/>
    <xdr:sp>
      <xdr:nvSpPr>
        <xdr:cNvPr id="5618" name="TextBox 13"/>
        <xdr:cNvSpPr txBox="1"/>
      </xdr:nvSpPr>
      <xdr:spPr>
        <a:xfrm>
          <a:off x="3181350" y="35560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438150" cy="615161"/>
    <xdr:sp>
      <xdr:nvSpPr>
        <xdr:cNvPr id="5629" name="TextBox 13"/>
        <xdr:cNvSpPr txBox="1"/>
      </xdr:nvSpPr>
      <xdr:spPr>
        <a:xfrm>
          <a:off x="3181350" y="58420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438150" cy="615161"/>
    <xdr:sp>
      <xdr:nvSpPr>
        <xdr:cNvPr id="6553" name="TextBox 13"/>
        <xdr:cNvSpPr txBox="1"/>
      </xdr:nvSpPr>
      <xdr:spPr>
        <a:xfrm>
          <a:off x="3181350" y="62230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438150" cy="615161"/>
    <xdr:sp>
      <xdr:nvSpPr>
        <xdr:cNvPr id="8059" name="TextBox 13"/>
        <xdr:cNvSpPr txBox="1"/>
      </xdr:nvSpPr>
      <xdr:spPr>
        <a:xfrm>
          <a:off x="3181350" y="37465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438150" cy="615161"/>
    <xdr:sp>
      <xdr:nvSpPr>
        <xdr:cNvPr id="9200" name="TextBox 13"/>
        <xdr:cNvSpPr txBox="1"/>
      </xdr:nvSpPr>
      <xdr:spPr>
        <a:xfrm>
          <a:off x="3181350" y="41275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438150" cy="615161"/>
    <xdr:sp>
      <xdr:nvSpPr>
        <xdr:cNvPr id="10487" name="TextBox 13"/>
        <xdr:cNvSpPr txBox="1"/>
      </xdr:nvSpPr>
      <xdr:spPr>
        <a:xfrm>
          <a:off x="3181350" y="66040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438150" cy="615161"/>
    <xdr:sp>
      <xdr:nvSpPr>
        <xdr:cNvPr id="11488" name="TextBox 13"/>
        <xdr:cNvSpPr txBox="1"/>
      </xdr:nvSpPr>
      <xdr:spPr>
        <a:xfrm>
          <a:off x="3181350" y="64135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438150" cy="615161"/>
    <xdr:sp>
      <xdr:nvSpPr>
        <xdr:cNvPr id="12772" name="TextBox 13"/>
        <xdr:cNvSpPr txBox="1"/>
      </xdr:nvSpPr>
      <xdr:spPr>
        <a:xfrm>
          <a:off x="3181350" y="39370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438150" cy="615161"/>
    <xdr:sp>
      <xdr:nvSpPr>
        <xdr:cNvPr id="12915" name="TextBox 13"/>
        <xdr:cNvSpPr txBox="1"/>
      </xdr:nvSpPr>
      <xdr:spPr>
        <a:xfrm>
          <a:off x="3181350" y="52705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438150" cy="615161"/>
    <xdr:sp>
      <xdr:nvSpPr>
        <xdr:cNvPr id="14342" name="TextBox 13"/>
        <xdr:cNvSpPr txBox="1"/>
      </xdr:nvSpPr>
      <xdr:spPr>
        <a:xfrm>
          <a:off x="3181350" y="67945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438150" cy="615161"/>
    <xdr:sp>
      <xdr:nvSpPr>
        <xdr:cNvPr id="15057" name="TextBox 13"/>
        <xdr:cNvSpPr txBox="1"/>
      </xdr:nvSpPr>
      <xdr:spPr>
        <a:xfrm>
          <a:off x="3181350" y="48895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438150" cy="615161"/>
    <xdr:sp>
      <xdr:nvSpPr>
        <xdr:cNvPr id="16198" name="TextBox 13"/>
        <xdr:cNvSpPr txBox="1"/>
      </xdr:nvSpPr>
      <xdr:spPr>
        <a:xfrm>
          <a:off x="3181350" y="5080000"/>
          <a:ext cx="438150" cy="614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/>
        </a:p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E8" sqref="E8"/>
    </sheetView>
  </sheetViews>
  <sheetFormatPr defaultColWidth="9" defaultRowHeight="14.25" outlineLevelCol="5"/>
  <cols>
    <col min="1" max="1" width="13.8833333333333" style="136" customWidth="1"/>
    <col min="2" max="2" width="16.75" style="136" customWidth="1"/>
    <col min="3" max="3" width="19.75" style="136" customWidth="1"/>
    <col min="4" max="4" width="16.75" style="136" customWidth="1"/>
    <col min="5" max="5" width="25.625" style="136" customWidth="1"/>
    <col min="6" max="6" width="28.625" style="137" customWidth="1"/>
    <col min="7" max="7" width="9" style="9"/>
    <col min="8" max="8" width="10.375" style="9"/>
    <col min="9" max="16384" width="9" style="9"/>
  </cols>
  <sheetData>
    <row r="1" ht="15.75" spans="1:6">
      <c r="A1" s="138" t="s">
        <v>0</v>
      </c>
      <c r="B1" s="139"/>
      <c r="C1" s="139"/>
      <c r="D1" s="139"/>
      <c r="E1" s="139"/>
      <c r="F1" s="140"/>
    </row>
    <row r="2" s="9" customFormat="1" ht="35" customHeight="1" spans="1:6">
      <c r="A2" s="141" t="s">
        <v>1</v>
      </c>
      <c r="B2" s="142"/>
      <c r="C2" s="142"/>
      <c r="D2" s="142"/>
      <c r="E2" s="142"/>
      <c r="F2" s="142"/>
    </row>
    <row r="3" s="9" customFormat="1" ht="20" customHeight="1" spans="1:6">
      <c r="A3" s="143" t="s">
        <v>2</v>
      </c>
      <c r="B3" s="143" t="s">
        <v>3</v>
      </c>
      <c r="C3" s="143" t="s">
        <v>4</v>
      </c>
      <c r="D3" s="143" t="s">
        <v>5</v>
      </c>
      <c r="E3" s="143" t="s">
        <v>6</v>
      </c>
      <c r="F3" s="144" t="s">
        <v>7</v>
      </c>
    </row>
    <row r="4" s="9" customFormat="1" ht="20" customHeight="1" spans="1:6">
      <c r="A4" s="145">
        <v>1</v>
      </c>
      <c r="B4" s="146" t="s">
        <v>8</v>
      </c>
      <c r="C4" s="143" t="s">
        <v>9</v>
      </c>
      <c r="D4" s="143">
        <v>197</v>
      </c>
      <c r="E4" s="143">
        <v>961.5</v>
      </c>
      <c r="F4" s="143">
        <v>63519.94</v>
      </c>
    </row>
    <row r="5" s="9" customFormat="1" ht="20" customHeight="1" spans="1:6">
      <c r="A5" s="147"/>
      <c r="B5" s="148"/>
      <c r="C5" s="143" t="s">
        <v>10</v>
      </c>
      <c r="D5" s="143">
        <v>8</v>
      </c>
      <c r="E5" s="143">
        <v>34.5</v>
      </c>
      <c r="F5" s="144">
        <v>1054.48</v>
      </c>
    </row>
    <row r="6" s="9" customFormat="1" ht="20" customHeight="1" spans="1:6">
      <c r="A6" s="147"/>
      <c r="B6" s="148"/>
      <c r="C6" s="143" t="s">
        <v>11</v>
      </c>
      <c r="D6" s="143">
        <v>9</v>
      </c>
      <c r="E6" s="143">
        <v>45</v>
      </c>
      <c r="F6" s="144">
        <v>3574.44</v>
      </c>
    </row>
    <row r="7" s="9" customFormat="1" ht="20" customHeight="1" spans="1:6">
      <c r="A7" s="147"/>
      <c r="B7" s="148"/>
      <c r="C7" s="143" t="s">
        <v>12</v>
      </c>
      <c r="D7" s="143">
        <v>21</v>
      </c>
      <c r="E7" s="144">
        <v>101.2</v>
      </c>
      <c r="F7" s="144">
        <v>7175.23</v>
      </c>
    </row>
    <row r="8" s="9" customFormat="1" ht="20" customHeight="1" spans="1:6">
      <c r="A8" s="149"/>
      <c r="B8" s="150"/>
      <c r="C8" s="151" t="s">
        <v>13</v>
      </c>
      <c r="D8" s="151">
        <f>SUM(D4:D7)</f>
        <v>235</v>
      </c>
      <c r="E8" s="151">
        <f>SUM(E4:E7)</f>
        <v>1142.2</v>
      </c>
      <c r="F8" s="152">
        <f>SUM(F4:F7)</f>
        <v>75324.09</v>
      </c>
    </row>
    <row r="9" s="9" customFormat="1" ht="20" customHeight="1" spans="1:6">
      <c r="A9" s="147">
        <v>2</v>
      </c>
      <c r="B9" s="146" t="s">
        <v>14</v>
      </c>
      <c r="C9" s="143" t="s">
        <v>9</v>
      </c>
      <c r="D9" s="143">
        <v>56</v>
      </c>
      <c r="E9" s="143">
        <v>265.9</v>
      </c>
      <c r="F9" s="143">
        <v>17912.44</v>
      </c>
    </row>
    <row r="10" s="9" customFormat="1" ht="20" customHeight="1" spans="1:6">
      <c r="A10" s="147"/>
      <c r="B10" s="148"/>
      <c r="C10" s="143" t="s">
        <v>10</v>
      </c>
      <c r="D10" s="143">
        <v>10</v>
      </c>
      <c r="E10" s="143">
        <v>39.89</v>
      </c>
      <c r="F10" s="144">
        <v>2250.74</v>
      </c>
    </row>
    <row r="11" s="9" customFormat="1" ht="20" customHeight="1" spans="1:6">
      <c r="A11" s="147"/>
      <c r="B11" s="148"/>
      <c r="C11" s="151" t="s">
        <v>13</v>
      </c>
      <c r="D11" s="151">
        <f>SUM(D9:D10)</f>
        <v>66</v>
      </c>
      <c r="E11" s="151">
        <f>SUM(E9:E10)</f>
        <v>305.79</v>
      </c>
      <c r="F11" s="152">
        <f>SUM(F9:F10)</f>
        <v>20163.18</v>
      </c>
    </row>
    <row r="12" s="9" customFormat="1" ht="20" customHeight="1" spans="1:6">
      <c r="A12" s="145">
        <v>3</v>
      </c>
      <c r="B12" s="146" t="s">
        <v>15</v>
      </c>
      <c r="C12" s="143" t="s">
        <v>9</v>
      </c>
      <c r="D12" s="143">
        <v>79</v>
      </c>
      <c r="E12" s="143">
        <v>386.2</v>
      </c>
      <c r="F12" s="143">
        <v>25040.08</v>
      </c>
    </row>
    <row r="13" s="9" customFormat="1" ht="20" customHeight="1" spans="1:6">
      <c r="A13" s="147"/>
      <c r="B13" s="148"/>
      <c r="C13" s="143" t="s">
        <v>12</v>
      </c>
      <c r="D13" s="143">
        <v>1</v>
      </c>
      <c r="E13" s="143">
        <v>5</v>
      </c>
      <c r="F13" s="144">
        <v>383.33</v>
      </c>
    </row>
    <row r="14" s="9" customFormat="1" ht="20" customHeight="1" spans="1:6">
      <c r="A14" s="149"/>
      <c r="B14" s="150"/>
      <c r="C14" s="151" t="s">
        <v>13</v>
      </c>
      <c r="D14" s="151">
        <f>SUM(D12:D13)</f>
        <v>80</v>
      </c>
      <c r="E14" s="151">
        <f>SUM(E12:E13)</f>
        <v>391.2</v>
      </c>
      <c r="F14" s="152">
        <f>SUM(F12:F13)</f>
        <v>25423.41</v>
      </c>
    </row>
    <row r="15" s="9" customFormat="1" ht="20" customHeight="1" spans="1:6">
      <c r="A15" s="145">
        <v>4</v>
      </c>
      <c r="B15" s="148" t="s">
        <v>16</v>
      </c>
      <c r="C15" s="143" t="s">
        <v>9</v>
      </c>
      <c r="D15" s="143">
        <v>101</v>
      </c>
      <c r="E15" s="143">
        <v>487.84</v>
      </c>
      <c r="F15" s="143">
        <v>43448.18</v>
      </c>
    </row>
    <row r="16" s="9" customFormat="1" ht="20" customHeight="1" spans="1:6">
      <c r="A16" s="147"/>
      <c r="B16" s="148"/>
      <c r="C16" s="143" t="s">
        <v>12</v>
      </c>
      <c r="D16" s="143">
        <v>3</v>
      </c>
      <c r="E16" s="143">
        <v>15</v>
      </c>
      <c r="F16" s="144">
        <v>1264.99</v>
      </c>
    </row>
    <row r="17" s="9" customFormat="1" ht="20" customHeight="1" spans="1:6">
      <c r="A17" s="147"/>
      <c r="B17" s="148"/>
      <c r="C17" s="151" t="s">
        <v>13</v>
      </c>
      <c r="D17" s="151">
        <f>SUM(D15:D16)</f>
        <v>104</v>
      </c>
      <c r="E17" s="151">
        <f>SUM(E15:E16)</f>
        <v>502.84</v>
      </c>
      <c r="F17" s="152">
        <f>SUM(F15:F16)</f>
        <v>44713.17</v>
      </c>
    </row>
    <row r="18" s="9" customFormat="1" ht="20" customHeight="1" spans="1:6">
      <c r="A18" s="143">
        <v>5</v>
      </c>
      <c r="B18" s="151" t="s">
        <v>17</v>
      </c>
      <c r="C18" s="143" t="s">
        <v>9</v>
      </c>
      <c r="D18" s="151">
        <v>21</v>
      </c>
      <c r="E18" s="151">
        <v>105</v>
      </c>
      <c r="F18" s="152">
        <v>7192.75</v>
      </c>
    </row>
    <row r="19" s="9" customFormat="1" ht="20" customHeight="1" spans="1:6">
      <c r="A19" s="145">
        <v>6</v>
      </c>
      <c r="B19" s="146" t="s">
        <v>18</v>
      </c>
      <c r="C19" s="143" t="s">
        <v>9</v>
      </c>
      <c r="D19" s="143">
        <v>40</v>
      </c>
      <c r="E19" s="143">
        <v>200</v>
      </c>
      <c r="F19" s="143">
        <v>19653.78</v>
      </c>
    </row>
    <row r="20" s="9" customFormat="1" ht="20" customHeight="1" spans="1:6">
      <c r="A20" s="147"/>
      <c r="B20" s="148"/>
      <c r="C20" s="143" t="s">
        <v>12</v>
      </c>
      <c r="D20" s="143">
        <v>4</v>
      </c>
      <c r="E20" s="143">
        <v>20</v>
      </c>
      <c r="F20" s="144">
        <v>1814.44</v>
      </c>
    </row>
    <row r="21" s="9" customFormat="1" ht="20" customHeight="1" spans="1:6">
      <c r="A21" s="149"/>
      <c r="B21" s="150"/>
      <c r="C21" s="151" t="s">
        <v>13</v>
      </c>
      <c r="D21" s="151">
        <f>SUM(D19:D20)</f>
        <v>44</v>
      </c>
      <c r="E21" s="151">
        <f>SUM(E19:E20)</f>
        <v>220</v>
      </c>
      <c r="F21" s="152">
        <f>SUM(F19:F20)</f>
        <v>21468.22</v>
      </c>
    </row>
    <row r="22" s="9" customFormat="1" ht="20" customHeight="1" spans="1:6">
      <c r="A22" s="143">
        <v>7</v>
      </c>
      <c r="B22" s="151" t="s">
        <v>19</v>
      </c>
      <c r="C22" s="143" t="s">
        <v>9</v>
      </c>
      <c r="D22" s="151">
        <v>29</v>
      </c>
      <c r="E22" s="151">
        <v>144.9</v>
      </c>
      <c r="F22" s="152">
        <v>13777.14</v>
      </c>
    </row>
    <row r="23" s="9" customFormat="1" ht="20" customHeight="1" spans="1:6">
      <c r="A23" s="153" t="s">
        <v>20</v>
      </c>
      <c r="B23" s="154"/>
      <c r="C23" s="155"/>
      <c r="D23" s="151">
        <f>D22+D21+D17+D14+D11+D8+D18</f>
        <v>579</v>
      </c>
      <c r="E23" s="151">
        <f>E22+E21+E17+E14+E11+E8+E18</f>
        <v>2811.93</v>
      </c>
      <c r="F23" s="151">
        <f>F22+F21+F17+F14+F11+F8+F18</f>
        <v>208061.96</v>
      </c>
    </row>
  </sheetData>
  <mergeCells count="12">
    <mergeCell ref="A2:F2"/>
    <mergeCell ref="A23:C23"/>
    <mergeCell ref="A4:A8"/>
    <mergeCell ref="A9:A11"/>
    <mergeCell ref="A12:A14"/>
    <mergeCell ref="A15:A17"/>
    <mergeCell ref="A19:A21"/>
    <mergeCell ref="B4:B8"/>
    <mergeCell ref="B9:B11"/>
    <mergeCell ref="B12:B14"/>
    <mergeCell ref="B15:B17"/>
    <mergeCell ref="B19:B21"/>
  </mergeCells>
  <printOptions horizontalCentered="1"/>
  <pageMargins left="0.629861111111111" right="0.590277777777778" top="0.590277777777778" bottom="0.354166666666667" header="0.5" footer="0.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3"/>
  <sheetViews>
    <sheetView workbookViewId="0">
      <pane ySplit="4" topLeftCell="A5" activePane="bottomLeft" state="frozen"/>
      <selection/>
      <selection pane="bottomLeft" activeCell="H12" sqref="H12"/>
    </sheetView>
  </sheetViews>
  <sheetFormatPr defaultColWidth="9" defaultRowHeight="14.25"/>
  <cols>
    <col min="1" max="1" width="5.375" style="58" customWidth="1"/>
    <col min="2" max="2" width="14.75" style="70" customWidth="1"/>
    <col min="3" max="3" width="9.375" style="71" customWidth="1"/>
    <col min="4" max="4" width="20.375" style="71" customWidth="1"/>
    <col min="5" max="5" width="13.125" style="72" customWidth="1"/>
    <col min="6" max="6" width="8.625" style="8" customWidth="1"/>
    <col min="7" max="7" width="12" style="71" customWidth="1"/>
    <col min="8" max="8" width="11.375" style="73" customWidth="1"/>
    <col min="9" max="9" width="7.5" style="71" customWidth="1"/>
    <col min="10" max="10" width="12" style="8" customWidth="1"/>
    <col min="11" max="11" width="11.375" style="74" customWidth="1"/>
  </cols>
  <sheetData>
    <row r="1" ht="15.75" spans="1:11">
      <c r="A1" s="75" t="s">
        <v>21</v>
      </c>
      <c r="B1" s="71"/>
    </row>
    <row r="2" ht="44.25" customHeight="1" spans="1:11">
      <c r="A2" s="76" t="s">
        <v>22</v>
      </c>
      <c r="B2" s="71"/>
      <c r="F2" s="71"/>
      <c r="H2" s="71"/>
      <c r="J2" s="71"/>
      <c r="K2" s="71"/>
    </row>
    <row r="3" s="56" customFormat="1" ht="14.5" customHeight="1" spans="1:11">
      <c r="A3" s="77" t="s">
        <v>8</v>
      </c>
      <c r="B3" s="78"/>
      <c r="C3" s="79"/>
      <c r="D3" s="79"/>
      <c r="E3" s="80"/>
      <c r="F3" s="81"/>
      <c r="G3" s="79"/>
      <c r="H3" s="82"/>
      <c r="I3" s="79"/>
      <c r="J3" s="81"/>
      <c r="K3" s="83"/>
    </row>
    <row r="4" s="57" customFormat="1" ht="14.5" customHeight="1" spans="1:11">
      <c r="A4" s="84" t="s">
        <v>2</v>
      </c>
      <c r="B4" s="85" t="s">
        <v>23</v>
      </c>
      <c r="C4" s="84" t="s">
        <v>24</v>
      </c>
      <c r="D4" s="84" t="s">
        <v>25</v>
      </c>
      <c r="E4" s="86" t="s">
        <v>26</v>
      </c>
      <c r="F4" s="87" t="s">
        <v>27</v>
      </c>
      <c r="G4" s="84" t="s">
        <v>28</v>
      </c>
      <c r="H4" s="88" t="s">
        <v>29</v>
      </c>
      <c r="I4" s="84" t="s">
        <v>30</v>
      </c>
      <c r="J4" s="86" t="s">
        <v>31</v>
      </c>
      <c r="K4" s="89" t="s">
        <v>32</v>
      </c>
    </row>
    <row r="5" s="58" customFormat="1" ht="14.5" customHeight="1" spans="1:11">
      <c r="A5" s="84">
        <v>1</v>
      </c>
      <c r="B5" s="84" t="s">
        <v>33</v>
      </c>
      <c r="C5" s="84" t="s">
        <v>34</v>
      </c>
      <c r="D5" s="84" t="s">
        <v>35</v>
      </c>
      <c r="E5" s="86">
        <v>50000</v>
      </c>
      <c r="F5" s="84">
        <v>4.3</v>
      </c>
      <c r="G5" s="84" t="s">
        <v>36</v>
      </c>
      <c r="H5" s="84">
        <v>20260608</v>
      </c>
      <c r="I5" s="84">
        <v>79</v>
      </c>
      <c r="J5" s="84">
        <v>471.81</v>
      </c>
      <c r="K5" s="84"/>
    </row>
    <row r="6" s="58" customFormat="1" ht="14.5" customHeight="1" spans="1:11">
      <c r="A6" s="84">
        <v>2</v>
      </c>
      <c r="B6" s="84" t="s">
        <v>37</v>
      </c>
      <c r="C6" s="84" t="s">
        <v>38</v>
      </c>
      <c r="D6" s="84" t="s">
        <v>39</v>
      </c>
      <c r="E6" s="86">
        <v>44000</v>
      </c>
      <c r="F6" s="84">
        <v>4.3</v>
      </c>
      <c r="G6" s="84" t="s">
        <v>40</v>
      </c>
      <c r="H6" s="84">
        <v>20260524</v>
      </c>
      <c r="I6" s="84">
        <v>64</v>
      </c>
      <c r="J6" s="84">
        <v>336.36</v>
      </c>
      <c r="K6" s="84"/>
    </row>
    <row r="7" s="58" customFormat="1" ht="14.5" customHeight="1" spans="1:11">
      <c r="A7" s="84">
        <v>3</v>
      </c>
      <c r="B7" s="84" t="s">
        <v>33</v>
      </c>
      <c r="C7" s="84" t="s">
        <v>41</v>
      </c>
      <c r="D7" s="84" t="s">
        <v>42</v>
      </c>
      <c r="E7" s="86">
        <v>50000</v>
      </c>
      <c r="F7" s="84">
        <v>4.3</v>
      </c>
      <c r="G7" s="84" t="s">
        <v>43</v>
      </c>
      <c r="H7" s="84">
        <v>20260503</v>
      </c>
      <c r="I7" s="84">
        <v>43</v>
      </c>
      <c r="J7" s="84">
        <v>256.81</v>
      </c>
      <c r="K7" s="84"/>
    </row>
    <row r="8" s="58" customFormat="1" ht="14.5" customHeight="1" spans="1:11">
      <c r="A8" s="84">
        <v>4</v>
      </c>
      <c r="B8" s="84" t="s">
        <v>44</v>
      </c>
      <c r="C8" s="84" t="s">
        <v>45</v>
      </c>
      <c r="D8" s="84" t="s">
        <v>46</v>
      </c>
      <c r="E8" s="86">
        <v>50000</v>
      </c>
      <c r="F8" s="84">
        <v>4.3</v>
      </c>
      <c r="G8" s="84" t="s">
        <v>47</v>
      </c>
      <c r="H8" s="84">
        <v>20260403</v>
      </c>
      <c r="I8" s="84">
        <v>13</v>
      </c>
      <c r="J8" s="84">
        <v>77.64</v>
      </c>
      <c r="K8" s="84"/>
    </row>
    <row r="9" s="58" customFormat="1" ht="14.5" customHeight="1" spans="1:11">
      <c r="A9" s="84">
        <v>5</v>
      </c>
      <c r="B9" s="84" t="s">
        <v>48</v>
      </c>
      <c r="C9" s="84" t="s">
        <v>49</v>
      </c>
      <c r="D9" s="84" t="s">
        <v>50</v>
      </c>
      <c r="E9" s="86">
        <v>50000</v>
      </c>
      <c r="F9" s="84">
        <v>4.3</v>
      </c>
      <c r="G9" s="84" t="s">
        <v>51</v>
      </c>
      <c r="H9" s="84">
        <v>20260504</v>
      </c>
      <c r="I9" s="84">
        <v>44</v>
      </c>
      <c r="J9" s="84">
        <v>262.78</v>
      </c>
      <c r="K9" s="84"/>
    </row>
    <row r="10" s="58" customFormat="1" ht="14.5" customHeight="1" spans="1:11">
      <c r="A10" s="84">
        <v>6</v>
      </c>
      <c r="B10" s="84" t="s">
        <v>52</v>
      </c>
      <c r="C10" s="84" t="s">
        <v>53</v>
      </c>
      <c r="D10" s="84" t="s">
        <v>54</v>
      </c>
      <c r="E10" s="86">
        <v>50000</v>
      </c>
      <c r="F10" s="84">
        <v>4.3</v>
      </c>
      <c r="G10" s="84" t="s">
        <v>55</v>
      </c>
      <c r="H10" s="84">
        <v>20260426</v>
      </c>
      <c r="I10" s="84">
        <v>36</v>
      </c>
      <c r="J10" s="84">
        <v>215</v>
      </c>
      <c r="K10" s="84"/>
    </row>
    <row r="11" s="58" customFormat="1" ht="14.5" customHeight="1" spans="1:11">
      <c r="A11" s="84">
        <v>7</v>
      </c>
      <c r="B11" s="84" t="s">
        <v>56</v>
      </c>
      <c r="C11" s="84" t="s">
        <v>57</v>
      </c>
      <c r="D11" s="84" t="s">
        <v>58</v>
      </c>
      <c r="E11" s="86">
        <v>50000</v>
      </c>
      <c r="F11" s="84">
        <v>4.3</v>
      </c>
      <c r="G11" s="84" t="s">
        <v>59</v>
      </c>
      <c r="H11" s="84">
        <v>20260605</v>
      </c>
      <c r="I11" s="84">
        <v>76</v>
      </c>
      <c r="J11" s="84">
        <v>453.89</v>
      </c>
      <c r="K11" s="84"/>
    </row>
    <row r="12" s="58" customFormat="1" ht="14.5" customHeight="1" spans="1:11">
      <c r="A12" s="84">
        <v>8</v>
      </c>
      <c r="B12" s="84" t="s">
        <v>60</v>
      </c>
      <c r="C12" s="84" t="s">
        <v>61</v>
      </c>
      <c r="D12" s="84" t="s">
        <v>62</v>
      </c>
      <c r="E12" s="86">
        <v>50000</v>
      </c>
      <c r="F12" s="84">
        <v>4.2</v>
      </c>
      <c r="G12" s="84" t="s">
        <v>63</v>
      </c>
      <c r="H12" s="84"/>
      <c r="I12" s="84">
        <v>92</v>
      </c>
      <c r="J12" s="84">
        <v>536.67</v>
      </c>
      <c r="K12" s="84"/>
    </row>
    <row r="13" s="58" customFormat="1" ht="14.5" customHeight="1" spans="1:11">
      <c r="A13" s="84">
        <v>9</v>
      </c>
      <c r="B13" s="84" t="s">
        <v>64</v>
      </c>
      <c r="C13" s="84" t="s">
        <v>65</v>
      </c>
      <c r="D13" s="84" t="s">
        <v>66</v>
      </c>
      <c r="E13" s="86">
        <v>50000</v>
      </c>
      <c r="F13" s="84">
        <v>4.2</v>
      </c>
      <c r="G13" s="84" t="s">
        <v>67</v>
      </c>
      <c r="H13" s="84"/>
      <c r="I13" s="84">
        <v>92</v>
      </c>
      <c r="J13" s="84">
        <v>536.67</v>
      </c>
      <c r="K13" s="84"/>
    </row>
    <row r="14" s="58" customFormat="1" ht="14.5" customHeight="1" spans="1:11">
      <c r="A14" s="84">
        <v>10</v>
      </c>
      <c r="B14" s="84" t="s">
        <v>68</v>
      </c>
      <c r="C14" s="84" t="s">
        <v>69</v>
      </c>
      <c r="D14" s="84" t="s">
        <v>70</v>
      </c>
      <c r="E14" s="86">
        <v>50000</v>
      </c>
      <c r="F14" s="84">
        <v>4.2</v>
      </c>
      <c r="G14" s="84" t="s">
        <v>71</v>
      </c>
      <c r="H14" s="84"/>
      <c r="I14" s="84">
        <v>92</v>
      </c>
      <c r="J14" s="84">
        <v>536.67</v>
      </c>
      <c r="K14" s="84"/>
    </row>
    <row r="15" s="58" customFormat="1" ht="14.5" customHeight="1" spans="1:11">
      <c r="A15" s="84">
        <v>11</v>
      </c>
      <c r="B15" s="84" t="s">
        <v>72</v>
      </c>
      <c r="C15" s="84" t="s">
        <v>73</v>
      </c>
      <c r="D15" s="84" t="s">
        <v>74</v>
      </c>
      <c r="E15" s="86">
        <v>50000</v>
      </c>
      <c r="F15" s="84">
        <v>4.2</v>
      </c>
      <c r="G15" s="84" t="s">
        <v>71</v>
      </c>
      <c r="H15" s="84"/>
      <c r="I15" s="84">
        <v>92</v>
      </c>
      <c r="J15" s="84">
        <v>536.67</v>
      </c>
      <c r="K15" s="84"/>
    </row>
    <row r="16" s="58" customFormat="1" ht="14.5" customHeight="1" spans="1:11">
      <c r="A16" s="84">
        <v>12</v>
      </c>
      <c r="B16" s="84" t="s">
        <v>75</v>
      </c>
      <c r="C16" s="84" t="s">
        <v>76</v>
      </c>
      <c r="D16" s="84" t="s">
        <v>77</v>
      </c>
      <c r="E16" s="86">
        <v>50000</v>
      </c>
      <c r="F16" s="84">
        <v>4.2</v>
      </c>
      <c r="G16" s="84" t="s">
        <v>78</v>
      </c>
      <c r="H16" s="84">
        <v>20260615</v>
      </c>
      <c r="I16" s="84">
        <v>86</v>
      </c>
      <c r="J16" s="84">
        <v>501.67</v>
      </c>
      <c r="K16" s="84"/>
    </row>
    <row r="17" s="58" customFormat="1" ht="14.5" customHeight="1" spans="1:11">
      <c r="A17" s="84">
        <v>13</v>
      </c>
      <c r="B17" s="84" t="s">
        <v>79</v>
      </c>
      <c r="C17" s="84" t="s">
        <v>80</v>
      </c>
      <c r="D17" s="84" t="s">
        <v>81</v>
      </c>
      <c r="E17" s="86">
        <v>50000</v>
      </c>
      <c r="F17" s="84">
        <v>4.2</v>
      </c>
      <c r="G17" s="84" t="s">
        <v>82</v>
      </c>
      <c r="H17" s="84"/>
      <c r="I17" s="84">
        <v>92</v>
      </c>
      <c r="J17" s="84">
        <v>536.67</v>
      </c>
      <c r="K17" s="84"/>
    </row>
    <row r="18" s="58" customFormat="1" ht="14.5" customHeight="1" spans="1:11">
      <c r="A18" s="84">
        <v>14</v>
      </c>
      <c r="B18" s="84" t="s">
        <v>83</v>
      </c>
      <c r="C18" s="84" t="s">
        <v>84</v>
      </c>
      <c r="D18" s="84" t="s">
        <v>85</v>
      </c>
      <c r="E18" s="86">
        <v>50000</v>
      </c>
      <c r="F18" s="84">
        <v>4.2</v>
      </c>
      <c r="G18" s="84" t="s">
        <v>86</v>
      </c>
      <c r="H18" s="84"/>
      <c r="I18" s="84">
        <v>92</v>
      </c>
      <c r="J18" s="84">
        <v>536.67</v>
      </c>
      <c r="K18" s="84"/>
    </row>
    <row r="19" s="58" customFormat="1" ht="14.5" customHeight="1" spans="1:11">
      <c r="A19" s="84">
        <v>15</v>
      </c>
      <c r="B19" s="84" t="s">
        <v>87</v>
      </c>
      <c r="C19" s="84" t="s">
        <v>88</v>
      </c>
      <c r="D19" s="84" t="s">
        <v>89</v>
      </c>
      <c r="E19" s="86">
        <v>50000</v>
      </c>
      <c r="F19" s="84">
        <v>4.2</v>
      </c>
      <c r="G19" s="84" t="s">
        <v>90</v>
      </c>
      <c r="H19" s="84"/>
      <c r="I19" s="84">
        <v>92</v>
      </c>
      <c r="J19" s="84">
        <v>536.67</v>
      </c>
      <c r="K19" s="84"/>
    </row>
    <row r="20" s="58" customFormat="1" ht="14.5" customHeight="1" spans="1:11">
      <c r="A20" s="84">
        <v>16</v>
      </c>
      <c r="B20" s="84" t="s">
        <v>91</v>
      </c>
      <c r="C20" s="84" t="s">
        <v>92</v>
      </c>
      <c r="D20" s="84" t="s">
        <v>93</v>
      </c>
      <c r="E20" s="86">
        <v>50000</v>
      </c>
      <c r="F20" s="84">
        <v>4.2</v>
      </c>
      <c r="G20" s="84" t="s">
        <v>94</v>
      </c>
      <c r="H20" s="84"/>
      <c r="I20" s="84">
        <v>92</v>
      </c>
      <c r="J20" s="84">
        <v>536.67</v>
      </c>
      <c r="K20" s="84"/>
    </row>
    <row r="21" s="58" customFormat="1" ht="14.5" customHeight="1" spans="1:11">
      <c r="A21" s="84">
        <v>17</v>
      </c>
      <c r="B21" s="84" t="s">
        <v>95</v>
      </c>
      <c r="C21" s="84" t="s">
        <v>96</v>
      </c>
      <c r="D21" s="84" t="s">
        <v>97</v>
      </c>
      <c r="E21" s="86">
        <v>50000</v>
      </c>
      <c r="F21" s="84">
        <v>4.2</v>
      </c>
      <c r="G21" s="84" t="s">
        <v>98</v>
      </c>
      <c r="H21" s="84"/>
      <c r="I21" s="84">
        <v>92</v>
      </c>
      <c r="J21" s="84">
        <v>536.67</v>
      </c>
      <c r="K21" s="84"/>
    </row>
    <row r="22" s="58" customFormat="1" ht="14.5" customHeight="1" spans="1:11">
      <c r="A22" s="84">
        <v>18</v>
      </c>
      <c r="B22" s="84" t="s">
        <v>99</v>
      </c>
      <c r="C22" s="84" t="s">
        <v>100</v>
      </c>
      <c r="D22" s="84" t="s">
        <v>101</v>
      </c>
      <c r="E22" s="86">
        <v>50000</v>
      </c>
      <c r="F22" s="84">
        <v>4.2</v>
      </c>
      <c r="G22" s="84" t="s">
        <v>102</v>
      </c>
      <c r="H22" s="84"/>
      <c r="I22" s="84">
        <v>92</v>
      </c>
      <c r="J22" s="84">
        <v>536.67</v>
      </c>
      <c r="K22" s="84"/>
    </row>
    <row r="23" s="58" customFormat="1" ht="14.5" customHeight="1" spans="1:11">
      <c r="A23" s="84">
        <v>19</v>
      </c>
      <c r="B23" s="84" t="s">
        <v>48</v>
      </c>
      <c r="C23" s="84" t="s">
        <v>103</v>
      </c>
      <c r="D23" s="84" t="s">
        <v>104</v>
      </c>
      <c r="E23" s="86">
        <v>50000</v>
      </c>
      <c r="F23" s="84">
        <v>4.2</v>
      </c>
      <c r="G23" s="84" t="s">
        <v>105</v>
      </c>
      <c r="H23" s="84">
        <v>20260518</v>
      </c>
      <c r="I23" s="84">
        <v>58</v>
      </c>
      <c r="J23" s="84">
        <v>338.33</v>
      </c>
      <c r="K23" s="84"/>
    </row>
    <row r="24" s="58" customFormat="1" ht="14.5" customHeight="1" spans="1:11">
      <c r="A24" s="84">
        <v>20</v>
      </c>
      <c r="B24" s="84" t="s">
        <v>106</v>
      </c>
      <c r="C24" s="84" t="s">
        <v>107</v>
      </c>
      <c r="D24" s="84" t="s">
        <v>108</v>
      </c>
      <c r="E24" s="86">
        <v>50000</v>
      </c>
      <c r="F24" s="84">
        <v>4.2</v>
      </c>
      <c r="G24" s="84" t="s">
        <v>109</v>
      </c>
      <c r="H24" s="84"/>
      <c r="I24" s="84">
        <v>92</v>
      </c>
      <c r="J24" s="84">
        <v>536.67</v>
      </c>
      <c r="K24" s="84"/>
    </row>
    <row r="25" s="58" customFormat="1" ht="14.5" customHeight="1" spans="1:11">
      <c r="A25" s="84">
        <v>21</v>
      </c>
      <c r="B25" s="84" t="s">
        <v>110</v>
      </c>
      <c r="C25" s="84" t="s">
        <v>111</v>
      </c>
      <c r="D25" s="84" t="s">
        <v>112</v>
      </c>
      <c r="E25" s="86">
        <v>50000</v>
      </c>
      <c r="F25" s="84">
        <v>4.2</v>
      </c>
      <c r="G25" s="84" t="s">
        <v>113</v>
      </c>
      <c r="H25" s="84"/>
      <c r="I25" s="84">
        <v>92</v>
      </c>
      <c r="J25" s="84">
        <v>536.67</v>
      </c>
      <c r="K25" s="84"/>
    </row>
    <row r="26" s="58" customFormat="1" ht="14.5" customHeight="1" spans="1:11">
      <c r="A26" s="84">
        <v>22</v>
      </c>
      <c r="B26" s="84" t="s">
        <v>95</v>
      </c>
      <c r="C26" s="84" t="s">
        <v>114</v>
      </c>
      <c r="D26" s="84" t="s">
        <v>115</v>
      </c>
      <c r="E26" s="86">
        <v>50000</v>
      </c>
      <c r="F26" s="84">
        <v>4.2</v>
      </c>
      <c r="G26" s="84" t="s">
        <v>116</v>
      </c>
      <c r="H26" s="84"/>
      <c r="I26" s="84">
        <v>92</v>
      </c>
      <c r="J26" s="84">
        <v>536.67</v>
      </c>
      <c r="K26" s="84"/>
    </row>
    <row r="27" s="58" customFormat="1" ht="14.5" customHeight="1" spans="1:11">
      <c r="A27" s="84">
        <v>23</v>
      </c>
      <c r="B27" s="84" t="s">
        <v>48</v>
      </c>
      <c r="C27" s="84" t="s">
        <v>117</v>
      </c>
      <c r="D27" s="84" t="s">
        <v>118</v>
      </c>
      <c r="E27" s="86">
        <v>50000</v>
      </c>
      <c r="F27" s="84">
        <v>4.2</v>
      </c>
      <c r="G27" s="84" t="s">
        <v>63</v>
      </c>
      <c r="H27" s="84"/>
      <c r="I27" s="84">
        <v>92</v>
      </c>
      <c r="J27" s="84">
        <v>536.67</v>
      </c>
      <c r="K27" s="84"/>
    </row>
    <row r="28" s="58" customFormat="1" ht="14.5" customHeight="1" spans="1:11">
      <c r="A28" s="84">
        <v>24</v>
      </c>
      <c r="B28" s="84" t="s">
        <v>119</v>
      </c>
      <c r="C28" s="84" t="s">
        <v>120</v>
      </c>
      <c r="D28" s="84" t="s">
        <v>121</v>
      </c>
      <c r="E28" s="86">
        <v>50000</v>
      </c>
      <c r="F28" s="84">
        <v>4.2</v>
      </c>
      <c r="G28" s="84" t="s">
        <v>122</v>
      </c>
      <c r="H28" s="84"/>
      <c r="I28" s="84">
        <v>92</v>
      </c>
      <c r="J28" s="84">
        <v>536.67</v>
      </c>
      <c r="K28" s="84"/>
    </row>
    <row r="29" s="58" customFormat="1" ht="14.5" customHeight="1" spans="1:11">
      <c r="A29" s="84">
        <v>25</v>
      </c>
      <c r="B29" s="84" t="s">
        <v>123</v>
      </c>
      <c r="C29" s="84" t="s">
        <v>124</v>
      </c>
      <c r="D29" s="84" t="s">
        <v>125</v>
      </c>
      <c r="E29" s="86">
        <v>50000</v>
      </c>
      <c r="F29" s="84">
        <v>4.2</v>
      </c>
      <c r="G29" s="84" t="s">
        <v>126</v>
      </c>
      <c r="H29" s="84"/>
      <c r="I29" s="84">
        <v>92</v>
      </c>
      <c r="J29" s="84">
        <v>536.67</v>
      </c>
      <c r="K29" s="84"/>
    </row>
    <row r="30" s="58" customFormat="1" ht="14.5" customHeight="1" spans="1:11">
      <c r="A30" s="84">
        <v>26</v>
      </c>
      <c r="B30" s="84" t="s">
        <v>127</v>
      </c>
      <c r="C30" s="84" t="s">
        <v>128</v>
      </c>
      <c r="D30" s="84" t="s">
        <v>129</v>
      </c>
      <c r="E30" s="86">
        <v>50000</v>
      </c>
      <c r="F30" s="84">
        <v>4.2</v>
      </c>
      <c r="G30" s="84" t="s">
        <v>130</v>
      </c>
      <c r="H30" s="84"/>
      <c r="I30" s="84">
        <v>92</v>
      </c>
      <c r="J30" s="84">
        <v>536.67</v>
      </c>
      <c r="K30" s="84"/>
    </row>
    <row r="31" s="58" customFormat="1" ht="14.5" customHeight="1" spans="1:11">
      <c r="A31" s="84">
        <v>27</v>
      </c>
      <c r="B31" s="84" t="s">
        <v>64</v>
      </c>
      <c r="C31" s="84" t="s">
        <v>131</v>
      </c>
      <c r="D31" s="84" t="s">
        <v>81</v>
      </c>
      <c r="E31" s="86">
        <v>50000</v>
      </c>
      <c r="F31" s="84">
        <v>4.2</v>
      </c>
      <c r="G31" s="84" t="s">
        <v>105</v>
      </c>
      <c r="H31" s="84">
        <v>20260620</v>
      </c>
      <c r="I31" s="84">
        <v>91</v>
      </c>
      <c r="J31" s="84">
        <v>530.83</v>
      </c>
      <c r="K31" s="84"/>
    </row>
    <row r="32" s="58" customFormat="1" ht="14.5" customHeight="1" spans="1:11">
      <c r="A32" s="84">
        <v>28</v>
      </c>
      <c r="B32" s="84" t="s">
        <v>132</v>
      </c>
      <c r="C32" s="84" t="s">
        <v>133</v>
      </c>
      <c r="D32" s="84" t="s">
        <v>134</v>
      </c>
      <c r="E32" s="86">
        <v>50000</v>
      </c>
      <c r="F32" s="84">
        <v>4.2</v>
      </c>
      <c r="G32" s="84" t="s">
        <v>135</v>
      </c>
      <c r="H32" s="84"/>
      <c r="I32" s="84">
        <v>92</v>
      </c>
      <c r="J32" s="84">
        <v>536.67</v>
      </c>
      <c r="K32" s="84"/>
    </row>
    <row r="33" s="58" customFormat="1" ht="14.5" customHeight="1" spans="1:11">
      <c r="A33" s="84">
        <v>29</v>
      </c>
      <c r="B33" s="84" t="s">
        <v>68</v>
      </c>
      <c r="C33" s="84" t="s">
        <v>136</v>
      </c>
      <c r="D33" s="84" t="s">
        <v>70</v>
      </c>
      <c r="E33" s="86">
        <v>50000</v>
      </c>
      <c r="F33" s="84">
        <v>4.2</v>
      </c>
      <c r="G33" s="84" t="s">
        <v>137</v>
      </c>
      <c r="H33" s="84"/>
      <c r="I33" s="84">
        <v>92</v>
      </c>
      <c r="J33" s="84">
        <v>536.67</v>
      </c>
      <c r="K33" s="84"/>
    </row>
    <row r="34" s="58" customFormat="1" ht="14.5" customHeight="1" spans="1:11">
      <c r="A34" s="84">
        <v>30</v>
      </c>
      <c r="B34" s="84" t="s">
        <v>95</v>
      </c>
      <c r="C34" s="84" t="s">
        <v>138</v>
      </c>
      <c r="D34" s="84" t="s">
        <v>139</v>
      </c>
      <c r="E34" s="86">
        <v>50000</v>
      </c>
      <c r="F34" s="84">
        <v>4.2</v>
      </c>
      <c r="G34" s="84" t="s">
        <v>116</v>
      </c>
      <c r="H34" s="84"/>
      <c r="I34" s="84">
        <v>92</v>
      </c>
      <c r="J34" s="84">
        <v>536.67</v>
      </c>
      <c r="K34" s="84"/>
    </row>
    <row r="35" s="58" customFormat="1" ht="14.5" customHeight="1" spans="1:11">
      <c r="A35" s="84">
        <v>31</v>
      </c>
      <c r="B35" s="84" t="s">
        <v>119</v>
      </c>
      <c r="C35" s="84" t="s">
        <v>138</v>
      </c>
      <c r="D35" s="84" t="s">
        <v>140</v>
      </c>
      <c r="E35" s="86">
        <v>50000</v>
      </c>
      <c r="F35" s="84">
        <v>4.2</v>
      </c>
      <c r="G35" s="84" t="s">
        <v>141</v>
      </c>
      <c r="H35" s="84"/>
      <c r="I35" s="84">
        <v>92</v>
      </c>
      <c r="J35" s="84">
        <v>536.67</v>
      </c>
      <c r="K35" s="84"/>
    </row>
    <row r="36" s="58" customFormat="1" ht="14.5" customHeight="1" spans="1:11">
      <c r="A36" s="84">
        <v>32</v>
      </c>
      <c r="B36" s="84" t="s">
        <v>91</v>
      </c>
      <c r="C36" s="84" t="s">
        <v>142</v>
      </c>
      <c r="D36" s="84" t="s">
        <v>143</v>
      </c>
      <c r="E36" s="86">
        <v>50000</v>
      </c>
      <c r="F36" s="84">
        <v>4.2</v>
      </c>
      <c r="G36" s="84" t="s">
        <v>141</v>
      </c>
      <c r="H36" s="84"/>
      <c r="I36" s="84">
        <v>92</v>
      </c>
      <c r="J36" s="84">
        <v>536.67</v>
      </c>
      <c r="K36" s="84"/>
    </row>
    <row r="37" s="58" customFormat="1" ht="14.5" customHeight="1" spans="1:11">
      <c r="A37" s="84">
        <v>33</v>
      </c>
      <c r="B37" s="84" t="s">
        <v>52</v>
      </c>
      <c r="C37" s="84" t="s">
        <v>144</v>
      </c>
      <c r="D37" s="84" t="s">
        <v>145</v>
      </c>
      <c r="E37" s="86">
        <v>50000</v>
      </c>
      <c r="F37" s="84">
        <v>4.2</v>
      </c>
      <c r="G37" s="84" t="s">
        <v>135</v>
      </c>
      <c r="H37" s="84"/>
      <c r="I37" s="84">
        <v>92</v>
      </c>
      <c r="J37" s="84">
        <v>536.67</v>
      </c>
      <c r="K37" s="84"/>
    </row>
    <row r="38" s="58" customFormat="1" ht="14.5" customHeight="1" spans="1:11">
      <c r="A38" s="84">
        <v>34</v>
      </c>
      <c r="B38" s="84" t="s">
        <v>132</v>
      </c>
      <c r="C38" s="84" t="s">
        <v>146</v>
      </c>
      <c r="D38" s="84" t="s">
        <v>147</v>
      </c>
      <c r="E38" s="86">
        <v>50000</v>
      </c>
      <c r="F38" s="84">
        <v>4.2</v>
      </c>
      <c r="G38" s="84" t="s">
        <v>148</v>
      </c>
      <c r="H38" s="84"/>
      <c r="I38" s="84">
        <v>92</v>
      </c>
      <c r="J38" s="84">
        <v>536.67</v>
      </c>
      <c r="K38" s="84"/>
    </row>
    <row r="39" s="58" customFormat="1" ht="14.5" customHeight="1" spans="1:11">
      <c r="A39" s="84">
        <v>35</v>
      </c>
      <c r="B39" s="84" t="s">
        <v>95</v>
      </c>
      <c r="C39" s="84" t="s">
        <v>149</v>
      </c>
      <c r="D39" s="84" t="s">
        <v>150</v>
      </c>
      <c r="E39" s="86">
        <v>50000</v>
      </c>
      <c r="F39" s="84">
        <v>4.2</v>
      </c>
      <c r="G39" s="84" t="s">
        <v>98</v>
      </c>
      <c r="H39" s="84"/>
      <c r="I39" s="84">
        <v>92</v>
      </c>
      <c r="J39" s="84">
        <v>536.67</v>
      </c>
      <c r="K39" s="84"/>
    </row>
    <row r="40" s="58" customFormat="1" ht="14.5" customHeight="1" spans="1:11">
      <c r="A40" s="84">
        <v>36</v>
      </c>
      <c r="B40" s="90" t="s">
        <v>151</v>
      </c>
      <c r="C40" s="90" t="s">
        <v>152</v>
      </c>
      <c r="D40" s="90" t="s">
        <v>153</v>
      </c>
      <c r="E40" s="91">
        <v>50000</v>
      </c>
      <c r="F40" s="92">
        <v>3.95</v>
      </c>
      <c r="G40" s="93" t="s">
        <v>154</v>
      </c>
      <c r="H40" s="85"/>
      <c r="I40" s="84">
        <v>92</v>
      </c>
      <c r="J40" s="87">
        <v>504.72</v>
      </c>
      <c r="K40" s="84"/>
    </row>
    <row r="41" s="58" customFormat="1" ht="14.5" customHeight="1" spans="1:11">
      <c r="A41" s="84">
        <v>37</v>
      </c>
      <c r="B41" s="90" t="s">
        <v>75</v>
      </c>
      <c r="C41" s="90" t="s">
        <v>155</v>
      </c>
      <c r="D41" s="90" t="s">
        <v>156</v>
      </c>
      <c r="E41" s="91">
        <v>50000</v>
      </c>
      <c r="F41" s="92">
        <v>3.95</v>
      </c>
      <c r="G41" s="93" t="s">
        <v>157</v>
      </c>
      <c r="H41" s="85"/>
      <c r="I41" s="84">
        <v>92</v>
      </c>
      <c r="J41" s="87">
        <v>504.72</v>
      </c>
      <c r="K41" s="84"/>
    </row>
    <row r="42" s="58" customFormat="1" ht="14.5" customHeight="1" spans="1:11">
      <c r="A42" s="84">
        <v>38</v>
      </c>
      <c r="B42" s="90" t="s">
        <v>72</v>
      </c>
      <c r="C42" s="90" t="s">
        <v>158</v>
      </c>
      <c r="D42" s="90" t="s">
        <v>159</v>
      </c>
      <c r="E42" s="91">
        <v>50000</v>
      </c>
      <c r="F42" s="92">
        <v>3.95</v>
      </c>
      <c r="G42" s="93" t="s">
        <v>160</v>
      </c>
      <c r="H42" s="85"/>
      <c r="I42" s="84">
        <v>92</v>
      </c>
      <c r="J42" s="87">
        <v>504.72</v>
      </c>
      <c r="K42" s="84"/>
    </row>
    <row r="43" s="58" customFormat="1" ht="14.5" customHeight="1" spans="1:11">
      <c r="A43" s="84">
        <v>39</v>
      </c>
      <c r="B43" s="90" t="s">
        <v>95</v>
      </c>
      <c r="C43" s="90" t="s">
        <v>161</v>
      </c>
      <c r="D43" s="90" t="s">
        <v>162</v>
      </c>
      <c r="E43" s="91">
        <v>50000</v>
      </c>
      <c r="F43" s="92">
        <v>4.2</v>
      </c>
      <c r="G43" s="93" t="s">
        <v>163</v>
      </c>
      <c r="H43" s="85"/>
      <c r="I43" s="84">
        <v>92</v>
      </c>
      <c r="J43" s="87">
        <v>536.67</v>
      </c>
      <c r="K43" s="84"/>
    </row>
    <row r="44" s="58" customFormat="1" ht="14.5" customHeight="1" spans="1:11">
      <c r="A44" s="84">
        <v>40</v>
      </c>
      <c r="B44" s="90" t="s">
        <v>33</v>
      </c>
      <c r="C44" s="90" t="s">
        <v>164</v>
      </c>
      <c r="D44" s="90" t="s">
        <v>165</v>
      </c>
      <c r="E44" s="91">
        <v>50000</v>
      </c>
      <c r="F44" s="92">
        <v>3.95</v>
      </c>
      <c r="G44" s="93" t="s">
        <v>166</v>
      </c>
      <c r="H44" s="85"/>
      <c r="I44" s="84">
        <v>92</v>
      </c>
      <c r="J44" s="87">
        <v>504.72</v>
      </c>
      <c r="K44" s="84"/>
    </row>
    <row r="45" s="58" customFormat="1" ht="14.5" customHeight="1" spans="1:11">
      <c r="A45" s="84">
        <v>41</v>
      </c>
      <c r="B45" s="90" t="s">
        <v>68</v>
      </c>
      <c r="C45" s="90" t="s">
        <v>167</v>
      </c>
      <c r="D45" s="90" t="s">
        <v>168</v>
      </c>
      <c r="E45" s="91">
        <v>50000</v>
      </c>
      <c r="F45" s="92">
        <v>3.95</v>
      </c>
      <c r="G45" s="93" t="s">
        <v>169</v>
      </c>
      <c r="H45" s="85"/>
      <c r="I45" s="84">
        <v>92</v>
      </c>
      <c r="J45" s="87">
        <v>504.72</v>
      </c>
      <c r="K45" s="84"/>
    </row>
    <row r="46" s="58" customFormat="1" ht="14.5" customHeight="1" spans="1:11">
      <c r="A46" s="84">
        <v>42</v>
      </c>
      <c r="B46" s="90" t="s">
        <v>170</v>
      </c>
      <c r="C46" s="90" t="s">
        <v>171</v>
      </c>
      <c r="D46" s="90" t="s">
        <v>172</v>
      </c>
      <c r="E46" s="91">
        <v>50000</v>
      </c>
      <c r="F46" s="92">
        <v>3.95</v>
      </c>
      <c r="G46" s="93" t="s">
        <v>173</v>
      </c>
      <c r="H46" s="85" t="s">
        <v>174</v>
      </c>
      <c r="I46" s="84">
        <v>45</v>
      </c>
      <c r="J46" s="87">
        <v>246.88</v>
      </c>
      <c r="K46" s="84"/>
    </row>
    <row r="47" s="58" customFormat="1" ht="14.5" customHeight="1" spans="1:11">
      <c r="A47" s="84">
        <v>43</v>
      </c>
      <c r="B47" s="90" t="s">
        <v>68</v>
      </c>
      <c r="C47" s="90" t="s">
        <v>175</v>
      </c>
      <c r="D47" s="90" t="s">
        <v>176</v>
      </c>
      <c r="E47" s="91">
        <v>50000</v>
      </c>
      <c r="F47" s="92">
        <v>3.95</v>
      </c>
      <c r="G47" s="93" t="s">
        <v>177</v>
      </c>
      <c r="H47" s="85" t="s">
        <v>178</v>
      </c>
      <c r="I47" s="84">
        <v>59</v>
      </c>
      <c r="J47" s="87">
        <v>323.68</v>
      </c>
      <c r="K47" s="84"/>
    </row>
    <row r="48" s="58" customFormat="1" ht="14.5" customHeight="1" spans="1:11">
      <c r="A48" s="84">
        <v>44</v>
      </c>
      <c r="B48" s="90" t="s">
        <v>68</v>
      </c>
      <c r="C48" s="90" t="s">
        <v>179</v>
      </c>
      <c r="D48" s="90" t="s">
        <v>180</v>
      </c>
      <c r="E48" s="91">
        <v>50000</v>
      </c>
      <c r="F48" s="92">
        <v>3.95</v>
      </c>
      <c r="G48" s="93" t="s">
        <v>181</v>
      </c>
      <c r="H48" s="85" t="s">
        <v>178</v>
      </c>
      <c r="I48" s="84">
        <v>59</v>
      </c>
      <c r="J48" s="87">
        <v>323.68</v>
      </c>
      <c r="K48" s="84"/>
    </row>
    <row r="49" s="58" customFormat="1" ht="14.5" customHeight="1" spans="1:11">
      <c r="A49" s="84">
        <v>45</v>
      </c>
      <c r="B49" s="90" t="s">
        <v>79</v>
      </c>
      <c r="C49" s="90" t="s">
        <v>182</v>
      </c>
      <c r="D49" s="90" t="s">
        <v>183</v>
      </c>
      <c r="E49" s="91">
        <v>50000</v>
      </c>
      <c r="F49" s="92">
        <v>3.95</v>
      </c>
      <c r="G49" s="93" t="s">
        <v>184</v>
      </c>
      <c r="H49" s="85" t="s">
        <v>185</v>
      </c>
      <c r="I49" s="84">
        <v>25</v>
      </c>
      <c r="J49" s="87">
        <v>137.15</v>
      </c>
      <c r="K49" s="84"/>
    </row>
    <row r="50" s="58" customFormat="1" ht="14.5" customHeight="1" spans="1:11">
      <c r="A50" s="84">
        <v>46</v>
      </c>
      <c r="B50" s="90" t="s">
        <v>37</v>
      </c>
      <c r="C50" s="90" t="s">
        <v>186</v>
      </c>
      <c r="D50" s="90" t="s">
        <v>187</v>
      </c>
      <c r="E50" s="91">
        <v>50000</v>
      </c>
      <c r="F50" s="92">
        <v>3.95</v>
      </c>
      <c r="G50" s="93" t="s">
        <v>188</v>
      </c>
      <c r="H50" s="85"/>
      <c r="I50" s="84">
        <v>92</v>
      </c>
      <c r="J50" s="87">
        <v>504.72</v>
      </c>
      <c r="K50" s="84"/>
    </row>
    <row r="51" s="58" customFormat="1" ht="14.5" customHeight="1" spans="1:11">
      <c r="A51" s="84">
        <v>47</v>
      </c>
      <c r="B51" s="90" t="s">
        <v>60</v>
      </c>
      <c r="C51" s="90" t="s">
        <v>189</v>
      </c>
      <c r="D51" s="90" t="s">
        <v>190</v>
      </c>
      <c r="E51" s="91">
        <v>50000</v>
      </c>
      <c r="F51" s="92">
        <v>3.95</v>
      </c>
      <c r="G51" s="93" t="s">
        <v>191</v>
      </c>
      <c r="H51" s="85"/>
      <c r="I51" s="84">
        <v>92</v>
      </c>
      <c r="J51" s="87">
        <v>504.72</v>
      </c>
      <c r="K51" s="84"/>
    </row>
    <row r="52" s="58" customFormat="1" ht="14.5" customHeight="1" spans="1:11">
      <c r="A52" s="84">
        <v>48</v>
      </c>
      <c r="B52" s="90" t="s">
        <v>60</v>
      </c>
      <c r="C52" s="90" t="s">
        <v>192</v>
      </c>
      <c r="D52" s="90" t="s">
        <v>193</v>
      </c>
      <c r="E52" s="91">
        <v>50000</v>
      </c>
      <c r="F52" s="92">
        <v>3.95</v>
      </c>
      <c r="G52" s="93" t="s">
        <v>194</v>
      </c>
      <c r="H52" s="85" t="s">
        <v>195</v>
      </c>
      <c r="I52" s="84">
        <v>89</v>
      </c>
      <c r="J52" s="87">
        <v>488.26</v>
      </c>
      <c r="K52" s="84"/>
    </row>
    <row r="53" s="58" customFormat="1" ht="14.5" customHeight="1" spans="1:11">
      <c r="A53" s="84">
        <v>49</v>
      </c>
      <c r="B53" s="90" t="s">
        <v>132</v>
      </c>
      <c r="C53" s="90" t="s">
        <v>196</v>
      </c>
      <c r="D53" s="90" t="s">
        <v>197</v>
      </c>
      <c r="E53" s="91">
        <v>50000</v>
      </c>
      <c r="F53" s="92">
        <v>3.95</v>
      </c>
      <c r="G53" s="93" t="s">
        <v>198</v>
      </c>
      <c r="H53" s="85"/>
      <c r="I53" s="84">
        <v>92</v>
      </c>
      <c r="J53" s="87">
        <v>504.72</v>
      </c>
      <c r="K53" s="84"/>
    </row>
    <row r="54" s="58" customFormat="1" ht="14.5" customHeight="1" spans="1:11">
      <c r="A54" s="84">
        <v>50</v>
      </c>
      <c r="B54" s="90" t="s">
        <v>106</v>
      </c>
      <c r="C54" s="90" t="s">
        <v>199</v>
      </c>
      <c r="D54" s="90" t="s">
        <v>200</v>
      </c>
      <c r="E54" s="91">
        <v>50000</v>
      </c>
      <c r="F54" s="92">
        <v>3.95</v>
      </c>
      <c r="G54" s="93" t="s">
        <v>201</v>
      </c>
      <c r="H54" s="85" t="s">
        <v>202</v>
      </c>
      <c r="I54" s="84">
        <v>35</v>
      </c>
      <c r="J54" s="87">
        <v>192.01</v>
      </c>
      <c r="K54" s="84"/>
    </row>
    <row r="55" s="58" customFormat="1" ht="14.5" customHeight="1" spans="1:11">
      <c r="A55" s="84">
        <v>51</v>
      </c>
      <c r="B55" s="90" t="s">
        <v>95</v>
      </c>
      <c r="C55" s="90" t="s">
        <v>203</v>
      </c>
      <c r="D55" s="90" t="s">
        <v>204</v>
      </c>
      <c r="E55" s="91">
        <v>50000</v>
      </c>
      <c r="F55" s="92">
        <v>3.95</v>
      </c>
      <c r="G55" s="93" t="s">
        <v>205</v>
      </c>
      <c r="H55" s="85" t="s">
        <v>206</v>
      </c>
      <c r="I55" s="84">
        <v>33</v>
      </c>
      <c r="J55" s="87">
        <v>181.04</v>
      </c>
      <c r="K55" s="84"/>
    </row>
    <row r="56" s="58" customFormat="1" ht="14.5" customHeight="1" spans="1:11">
      <c r="A56" s="84">
        <v>52</v>
      </c>
      <c r="B56" s="90" t="s">
        <v>207</v>
      </c>
      <c r="C56" s="90" t="s">
        <v>208</v>
      </c>
      <c r="D56" s="90" t="s">
        <v>209</v>
      </c>
      <c r="E56" s="91">
        <v>50000</v>
      </c>
      <c r="F56" s="92">
        <v>3.95</v>
      </c>
      <c r="G56" s="93" t="s">
        <v>210</v>
      </c>
      <c r="H56" s="85" t="s">
        <v>211</v>
      </c>
      <c r="I56" s="84">
        <v>10</v>
      </c>
      <c r="J56" s="87">
        <v>54.86</v>
      </c>
      <c r="K56" s="84"/>
    </row>
    <row r="57" s="58" customFormat="1" ht="14.5" customHeight="1" spans="1:11">
      <c r="A57" s="84">
        <v>53</v>
      </c>
      <c r="B57" s="90" t="s">
        <v>212</v>
      </c>
      <c r="C57" s="90" t="s">
        <v>213</v>
      </c>
      <c r="D57" s="90" t="s">
        <v>214</v>
      </c>
      <c r="E57" s="91">
        <v>50000</v>
      </c>
      <c r="F57" s="92">
        <v>3.95</v>
      </c>
      <c r="G57" s="93" t="s">
        <v>215</v>
      </c>
      <c r="H57" s="85" t="s">
        <v>216</v>
      </c>
      <c r="I57" s="84">
        <v>32</v>
      </c>
      <c r="J57" s="87">
        <v>175.56</v>
      </c>
      <c r="K57" s="84"/>
    </row>
    <row r="58" s="58" customFormat="1" ht="14.5" customHeight="1" spans="1:11">
      <c r="A58" s="84">
        <v>54</v>
      </c>
      <c r="B58" s="90" t="s">
        <v>64</v>
      </c>
      <c r="C58" s="90" t="s">
        <v>217</v>
      </c>
      <c r="D58" s="90" t="s">
        <v>218</v>
      </c>
      <c r="E58" s="91">
        <v>50000</v>
      </c>
      <c r="F58" s="92">
        <v>3.95</v>
      </c>
      <c r="G58" s="93" t="s">
        <v>215</v>
      </c>
      <c r="H58" s="85" t="s">
        <v>216</v>
      </c>
      <c r="I58" s="84">
        <v>32</v>
      </c>
      <c r="J58" s="87">
        <v>175.56</v>
      </c>
      <c r="K58" s="84"/>
    </row>
    <row r="59" s="58" customFormat="1" ht="14.5" customHeight="1" spans="1:11">
      <c r="A59" s="84">
        <v>55</v>
      </c>
      <c r="B59" s="90" t="s">
        <v>68</v>
      </c>
      <c r="C59" s="90" t="s">
        <v>219</v>
      </c>
      <c r="D59" s="90" t="s">
        <v>220</v>
      </c>
      <c r="E59" s="91">
        <v>50000</v>
      </c>
      <c r="F59" s="92">
        <v>3.95</v>
      </c>
      <c r="G59" s="93" t="s">
        <v>181</v>
      </c>
      <c r="H59" s="85" t="s">
        <v>221</v>
      </c>
      <c r="I59" s="84">
        <v>31</v>
      </c>
      <c r="J59" s="87">
        <v>170.07</v>
      </c>
      <c r="K59" s="84"/>
    </row>
    <row r="60" s="58" customFormat="1" ht="14.5" customHeight="1" spans="1:11">
      <c r="A60" s="84">
        <v>56</v>
      </c>
      <c r="B60" s="90" t="s">
        <v>170</v>
      </c>
      <c r="C60" s="90" t="s">
        <v>92</v>
      </c>
      <c r="D60" s="90" t="s">
        <v>222</v>
      </c>
      <c r="E60" s="91">
        <v>50000</v>
      </c>
      <c r="F60" s="92">
        <v>3.95</v>
      </c>
      <c r="G60" s="93" t="s">
        <v>223</v>
      </c>
      <c r="H60" s="85" t="s">
        <v>224</v>
      </c>
      <c r="I60" s="84">
        <v>51</v>
      </c>
      <c r="J60" s="87">
        <v>279.79</v>
      </c>
      <c r="K60" s="84"/>
    </row>
    <row r="61" s="58" customFormat="1" ht="14.5" customHeight="1" spans="1:11">
      <c r="A61" s="84">
        <v>57</v>
      </c>
      <c r="B61" s="90" t="s">
        <v>225</v>
      </c>
      <c r="C61" s="90" t="s">
        <v>226</v>
      </c>
      <c r="D61" s="90" t="s">
        <v>227</v>
      </c>
      <c r="E61" s="91">
        <v>50000</v>
      </c>
      <c r="F61" s="92">
        <v>3.95</v>
      </c>
      <c r="G61" s="93" t="s">
        <v>215</v>
      </c>
      <c r="H61" s="85" t="s">
        <v>216</v>
      </c>
      <c r="I61" s="84">
        <v>32</v>
      </c>
      <c r="J61" s="87">
        <v>175.56</v>
      </c>
      <c r="K61" s="84"/>
    </row>
    <row r="62" s="58" customFormat="1" ht="14.5" customHeight="1" spans="1:11">
      <c r="A62" s="84">
        <v>58</v>
      </c>
      <c r="B62" s="90" t="s">
        <v>228</v>
      </c>
      <c r="C62" s="90" t="s">
        <v>92</v>
      </c>
      <c r="D62" s="90" t="s">
        <v>229</v>
      </c>
      <c r="E62" s="91">
        <v>50000</v>
      </c>
      <c r="F62" s="92">
        <v>3.95</v>
      </c>
      <c r="G62" s="93" t="s">
        <v>230</v>
      </c>
      <c r="H62" s="85" t="s">
        <v>231</v>
      </c>
      <c r="I62" s="84">
        <v>74</v>
      </c>
      <c r="J62" s="87">
        <v>405.97</v>
      </c>
      <c r="K62" s="84"/>
    </row>
    <row r="63" s="58" customFormat="1" ht="14.5" customHeight="1" spans="1:11">
      <c r="A63" s="84">
        <v>59</v>
      </c>
      <c r="B63" s="90" t="s">
        <v>232</v>
      </c>
      <c r="C63" s="90" t="s">
        <v>233</v>
      </c>
      <c r="D63" s="90" t="s">
        <v>234</v>
      </c>
      <c r="E63" s="91">
        <v>50000</v>
      </c>
      <c r="F63" s="92">
        <v>3.95</v>
      </c>
      <c r="G63" s="93" t="s">
        <v>169</v>
      </c>
      <c r="H63" s="85" t="s">
        <v>235</v>
      </c>
      <c r="I63" s="84">
        <v>73</v>
      </c>
      <c r="J63" s="87">
        <v>400.49</v>
      </c>
      <c r="K63" s="84"/>
    </row>
    <row r="64" s="58" customFormat="1" ht="14.5" customHeight="1" spans="1:11">
      <c r="A64" s="84">
        <v>60</v>
      </c>
      <c r="B64" s="90" t="s">
        <v>64</v>
      </c>
      <c r="C64" s="90" t="s">
        <v>236</v>
      </c>
      <c r="D64" s="90" t="s">
        <v>237</v>
      </c>
      <c r="E64" s="91">
        <v>50000</v>
      </c>
      <c r="F64" s="92">
        <v>3.95</v>
      </c>
      <c r="G64" s="93" t="s">
        <v>238</v>
      </c>
      <c r="H64" s="85" t="s">
        <v>239</v>
      </c>
      <c r="I64" s="84">
        <v>82</v>
      </c>
      <c r="J64" s="87">
        <v>449.86</v>
      </c>
      <c r="K64" s="84"/>
    </row>
    <row r="65" s="58" customFormat="1" ht="14.5" customHeight="1" spans="1:11">
      <c r="A65" s="84">
        <v>61</v>
      </c>
      <c r="B65" s="90" t="s">
        <v>83</v>
      </c>
      <c r="C65" s="90" t="s">
        <v>240</v>
      </c>
      <c r="D65" s="90" t="s">
        <v>241</v>
      </c>
      <c r="E65" s="91">
        <v>50000</v>
      </c>
      <c r="F65" s="92">
        <v>3.95</v>
      </c>
      <c r="G65" s="93" t="s">
        <v>242</v>
      </c>
      <c r="H65" s="85" t="s">
        <v>243</v>
      </c>
      <c r="I65" s="84">
        <v>62</v>
      </c>
      <c r="J65" s="87">
        <v>340.14</v>
      </c>
      <c r="K65" s="84"/>
    </row>
    <row r="66" s="58" customFormat="1" ht="14.5" customHeight="1" spans="1:11">
      <c r="A66" s="84">
        <v>62</v>
      </c>
      <c r="B66" s="90" t="s">
        <v>232</v>
      </c>
      <c r="C66" s="90" t="s">
        <v>244</v>
      </c>
      <c r="D66" s="90" t="s">
        <v>245</v>
      </c>
      <c r="E66" s="91">
        <v>50000</v>
      </c>
      <c r="F66" s="92">
        <v>3.95</v>
      </c>
      <c r="G66" s="93" t="s">
        <v>246</v>
      </c>
      <c r="H66" s="85" t="s">
        <v>235</v>
      </c>
      <c r="I66" s="84">
        <v>73</v>
      </c>
      <c r="J66" s="87">
        <v>400.49</v>
      </c>
      <c r="K66" s="84"/>
    </row>
    <row r="67" s="58" customFormat="1" ht="14.5" customHeight="1" spans="1:11">
      <c r="A67" s="84">
        <v>63</v>
      </c>
      <c r="B67" s="90" t="s">
        <v>132</v>
      </c>
      <c r="C67" s="90" t="s">
        <v>247</v>
      </c>
      <c r="D67" s="90" t="s">
        <v>248</v>
      </c>
      <c r="E67" s="91">
        <v>50000</v>
      </c>
      <c r="F67" s="92">
        <v>3.95</v>
      </c>
      <c r="G67" s="93" t="s">
        <v>249</v>
      </c>
      <c r="H67" s="85" t="s">
        <v>250</v>
      </c>
      <c r="I67" s="84">
        <v>65</v>
      </c>
      <c r="J67" s="87">
        <v>356.6</v>
      </c>
      <c r="K67" s="84"/>
    </row>
    <row r="68" s="58" customFormat="1" ht="14.5" customHeight="1" spans="1:11">
      <c r="A68" s="84">
        <v>64</v>
      </c>
      <c r="B68" s="90" t="s">
        <v>79</v>
      </c>
      <c r="C68" s="90" t="s">
        <v>251</v>
      </c>
      <c r="D68" s="90" t="s">
        <v>252</v>
      </c>
      <c r="E68" s="91">
        <v>50000</v>
      </c>
      <c r="F68" s="92">
        <v>3.95</v>
      </c>
      <c r="G68" s="93" t="s">
        <v>253</v>
      </c>
      <c r="H68" s="85" t="s">
        <v>254</v>
      </c>
      <c r="I68" s="84">
        <v>3</v>
      </c>
      <c r="J68" s="87">
        <v>16.46</v>
      </c>
      <c r="K68" s="84"/>
    </row>
    <row r="69" s="58" customFormat="1" ht="14.5" customHeight="1" spans="1:11">
      <c r="A69" s="84">
        <v>65</v>
      </c>
      <c r="B69" s="90" t="s">
        <v>255</v>
      </c>
      <c r="C69" s="90" t="s">
        <v>256</v>
      </c>
      <c r="D69" s="90" t="s">
        <v>257</v>
      </c>
      <c r="E69" s="91">
        <v>50000</v>
      </c>
      <c r="F69" s="92">
        <v>3.95</v>
      </c>
      <c r="G69" s="93" t="s">
        <v>258</v>
      </c>
      <c r="H69" s="85" t="s">
        <v>243</v>
      </c>
      <c r="I69" s="84">
        <v>62</v>
      </c>
      <c r="J69" s="87">
        <v>340.14</v>
      </c>
      <c r="K69" s="84"/>
    </row>
    <row r="70" s="58" customFormat="1" ht="14.5" customHeight="1" spans="1:11">
      <c r="A70" s="84">
        <v>66</v>
      </c>
      <c r="B70" s="90" t="s">
        <v>228</v>
      </c>
      <c r="C70" s="90" t="s">
        <v>259</v>
      </c>
      <c r="D70" s="90" t="s">
        <v>62</v>
      </c>
      <c r="E70" s="91">
        <v>50000</v>
      </c>
      <c r="F70" s="92">
        <v>3.95</v>
      </c>
      <c r="G70" s="93" t="s">
        <v>242</v>
      </c>
      <c r="H70" s="85" t="s">
        <v>239</v>
      </c>
      <c r="I70" s="84">
        <v>82</v>
      </c>
      <c r="J70" s="87">
        <v>449.86</v>
      </c>
      <c r="K70" s="84"/>
    </row>
    <row r="71" s="58" customFormat="1" ht="14.5" customHeight="1" spans="1:11">
      <c r="A71" s="84">
        <v>67</v>
      </c>
      <c r="B71" s="90" t="s">
        <v>95</v>
      </c>
      <c r="C71" s="90" t="s">
        <v>260</v>
      </c>
      <c r="D71" s="90" t="s">
        <v>261</v>
      </c>
      <c r="E71" s="91">
        <v>50000</v>
      </c>
      <c r="F71" s="92">
        <v>3.95</v>
      </c>
      <c r="G71" s="93" t="s">
        <v>262</v>
      </c>
      <c r="H71" s="85" t="s">
        <v>263</v>
      </c>
      <c r="I71" s="84">
        <v>7</v>
      </c>
      <c r="J71" s="87">
        <v>38.4</v>
      </c>
      <c r="K71" s="84"/>
    </row>
    <row r="72" s="58" customFormat="1" ht="14.5" customHeight="1" spans="1:11">
      <c r="A72" s="84">
        <v>68</v>
      </c>
      <c r="B72" s="90" t="s">
        <v>95</v>
      </c>
      <c r="C72" s="90" t="s">
        <v>264</v>
      </c>
      <c r="D72" s="90" t="s">
        <v>265</v>
      </c>
      <c r="E72" s="91">
        <v>50000</v>
      </c>
      <c r="F72" s="92">
        <v>3.95</v>
      </c>
      <c r="G72" s="93" t="s">
        <v>266</v>
      </c>
      <c r="H72" s="85" t="s">
        <v>267</v>
      </c>
      <c r="I72" s="84">
        <v>55</v>
      </c>
      <c r="J72" s="87">
        <v>301.74</v>
      </c>
      <c r="K72" s="84"/>
    </row>
    <row r="73" s="58" customFormat="1" ht="14.5" customHeight="1" spans="1:11">
      <c r="A73" s="84">
        <v>69</v>
      </c>
      <c r="B73" s="90" t="s">
        <v>268</v>
      </c>
      <c r="C73" s="90" t="s">
        <v>269</v>
      </c>
      <c r="D73" s="90" t="s">
        <v>270</v>
      </c>
      <c r="E73" s="91">
        <v>50000</v>
      </c>
      <c r="F73" s="92">
        <v>3.95</v>
      </c>
      <c r="G73" s="93" t="s">
        <v>271</v>
      </c>
      <c r="H73" s="85" t="s">
        <v>272</v>
      </c>
      <c r="I73" s="84">
        <v>38</v>
      </c>
      <c r="J73" s="87">
        <v>208.47</v>
      </c>
      <c r="K73" s="84"/>
    </row>
    <row r="74" s="58" customFormat="1" ht="14.5" customHeight="1" spans="1:11">
      <c r="A74" s="84">
        <v>70</v>
      </c>
      <c r="B74" s="90" t="s">
        <v>255</v>
      </c>
      <c r="C74" s="90" t="s">
        <v>273</v>
      </c>
      <c r="D74" s="90" t="s">
        <v>274</v>
      </c>
      <c r="E74" s="91">
        <v>50000</v>
      </c>
      <c r="F74" s="92">
        <v>3.95</v>
      </c>
      <c r="G74" s="93" t="s">
        <v>275</v>
      </c>
      <c r="H74" s="85" t="s">
        <v>276</v>
      </c>
      <c r="I74" s="84">
        <v>48</v>
      </c>
      <c r="J74" s="87">
        <v>263.33</v>
      </c>
      <c r="K74" s="84"/>
    </row>
    <row r="75" s="58" customFormat="1" ht="14.5" customHeight="1" spans="1:11">
      <c r="A75" s="84">
        <v>71</v>
      </c>
      <c r="B75" s="90" t="s">
        <v>277</v>
      </c>
      <c r="C75" s="90" t="s">
        <v>100</v>
      </c>
      <c r="D75" s="90" t="s">
        <v>278</v>
      </c>
      <c r="E75" s="91">
        <v>50000</v>
      </c>
      <c r="F75" s="92">
        <v>3.95</v>
      </c>
      <c r="G75" s="93" t="s">
        <v>266</v>
      </c>
      <c r="H75" s="85" t="s">
        <v>279</v>
      </c>
      <c r="I75" s="84">
        <v>53</v>
      </c>
      <c r="J75" s="87">
        <v>290.76</v>
      </c>
      <c r="K75" s="84"/>
    </row>
    <row r="76" s="58" customFormat="1" ht="14.5" customHeight="1" spans="1:11">
      <c r="A76" s="84">
        <v>72</v>
      </c>
      <c r="B76" s="90" t="s">
        <v>280</v>
      </c>
      <c r="C76" s="90" t="s">
        <v>281</v>
      </c>
      <c r="D76" s="90" t="s">
        <v>282</v>
      </c>
      <c r="E76" s="91">
        <v>50000</v>
      </c>
      <c r="F76" s="92">
        <v>3.95</v>
      </c>
      <c r="G76" s="93" t="s">
        <v>253</v>
      </c>
      <c r="H76" s="85" t="s">
        <v>283</v>
      </c>
      <c r="I76" s="84">
        <v>2</v>
      </c>
      <c r="J76" s="87">
        <v>10.97</v>
      </c>
      <c r="K76" s="84"/>
    </row>
    <row r="77" s="58" customFormat="1" ht="14.5" customHeight="1" spans="1:11">
      <c r="A77" s="84">
        <v>73</v>
      </c>
      <c r="B77" s="90" t="s">
        <v>119</v>
      </c>
      <c r="C77" s="90" t="s">
        <v>284</v>
      </c>
      <c r="D77" s="90" t="s">
        <v>285</v>
      </c>
      <c r="E77" s="91">
        <v>50000</v>
      </c>
      <c r="F77" s="92">
        <v>3.95</v>
      </c>
      <c r="G77" s="93" t="s">
        <v>286</v>
      </c>
      <c r="H77" s="85" t="s">
        <v>287</v>
      </c>
      <c r="I77" s="84">
        <v>69</v>
      </c>
      <c r="J77" s="87">
        <v>378.54</v>
      </c>
      <c r="K77" s="84"/>
    </row>
    <row r="78" s="58" customFormat="1" ht="14.5" customHeight="1" spans="1:11">
      <c r="A78" s="84">
        <v>74</v>
      </c>
      <c r="B78" s="90" t="s">
        <v>288</v>
      </c>
      <c r="C78" s="90" t="s">
        <v>213</v>
      </c>
      <c r="D78" s="90" t="s">
        <v>289</v>
      </c>
      <c r="E78" s="91">
        <v>50000</v>
      </c>
      <c r="F78" s="92">
        <v>3.95</v>
      </c>
      <c r="G78" s="93" t="s">
        <v>246</v>
      </c>
      <c r="H78" s="85" t="s">
        <v>290</v>
      </c>
      <c r="I78" s="84">
        <v>76</v>
      </c>
      <c r="J78" s="87">
        <v>416.94</v>
      </c>
      <c r="K78" s="84"/>
    </row>
    <row r="79" s="58" customFormat="1" ht="14.5" customHeight="1" spans="1:11">
      <c r="A79" s="84">
        <v>75</v>
      </c>
      <c r="B79" s="90" t="s">
        <v>68</v>
      </c>
      <c r="C79" s="90" t="s">
        <v>291</v>
      </c>
      <c r="D79" s="90" t="s">
        <v>292</v>
      </c>
      <c r="E79" s="91">
        <v>50000</v>
      </c>
      <c r="F79" s="92">
        <v>3.95</v>
      </c>
      <c r="G79" s="93" t="s">
        <v>293</v>
      </c>
      <c r="H79" s="85" t="s">
        <v>294</v>
      </c>
      <c r="I79" s="84">
        <v>77</v>
      </c>
      <c r="J79" s="87">
        <v>422.43</v>
      </c>
      <c r="K79" s="84"/>
    </row>
    <row r="80" s="58" customFormat="1" ht="14.5" customHeight="1" spans="1:11">
      <c r="A80" s="84">
        <v>76</v>
      </c>
      <c r="B80" s="90" t="s">
        <v>295</v>
      </c>
      <c r="C80" s="90" t="s">
        <v>296</v>
      </c>
      <c r="D80" s="90" t="s">
        <v>297</v>
      </c>
      <c r="E80" s="91">
        <v>50000</v>
      </c>
      <c r="F80" s="92">
        <v>3.95</v>
      </c>
      <c r="G80" s="93" t="s">
        <v>298</v>
      </c>
      <c r="H80" s="85" t="s">
        <v>299</v>
      </c>
      <c r="I80" s="84">
        <v>60</v>
      </c>
      <c r="J80" s="87">
        <v>329.17</v>
      </c>
      <c r="K80" s="84"/>
    </row>
    <row r="81" s="58" customFormat="1" ht="14.5" customHeight="1" spans="1:11">
      <c r="A81" s="84">
        <v>77</v>
      </c>
      <c r="B81" s="90" t="s">
        <v>228</v>
      </c>
      <c r="C81" s="90" t="s">
        <v>300</v>
      </c>
      <c r="D81" s="90" t="s">
        <v>301</v>
      </c>
      <c r="E81" s="91">
        <v>50000</v>
      </c>
      <c r="F81" s="92">
        <v>3.95</v>
      </c>
      <c r="G81" s="93" t="s">
        <v>275</v>
      </c>
      <c r="H81" s="85" t="s">
        <v>276</v>
      </c>
      <c r="I81" s="84">
        <v>48</v>
      </c>
      <c r="J81" s="87">
        <v>263.33</v>
      </c>
      <c r="K81" s="84"/>
    </row>
    <row r="82" s="58" customFormat="1" ht="14.5" customHeight="1" spans="1:11">
      <c r="A82" s="84">
        <v>78</v>
      </c>
      <c r="B82" s="90" t="s">
        <v>68</v>
      </c>
      <c r="C82" s="90" t="s">
        <v>302</v>
      </c>
      <c r="D82" s="90" t="s">
        <v>303</v>
      </c>
      <c r="E82" s="91">
        <v>50000</v>
      </c>
      <c r="F82" s="92">
        <v>3.95</v>
      </c>
      <c r="G82" s="93" t="s">
        <v>304</v>
      </c>
      <c r="H82" s="85" t="s">
        <v>305</v>
      </c>
      <c r="I82" s="84">
        <v>83</v>
      </c>
      <c r="J82" s="87">
        <v>455.35</v>
      </c>
      <c r="K82" s="84"/>
    </row>
    <row r="83" s="58" customFormat="1" ht="14.5" customHeight="1" spans="1:11">
      <c r="A83" s="84">
        <v>79</v>
      </c>
      <c r="B83" s="90" t="s">
        <v>68</v>
      </c>
      <c r="C83" s="90" t="s">
        <v>306</v>
      </c>
      <c r="D83" s="90" t="s">
        <v>307</v>
      </c>
      <c r="E83" s="91">
        <v>50000</v>
      </c>
      <c r="F83" s="92">
        <v>3.95</v>
      </c>
      <c r="G83" s="93" t="s">
        <v>304</v>
      </c>
      <c r="H83" s="85" t="s">
        <v>308</v>
      </c>
      <c r="I83" s="84">
        <v>80</v>
      </c>
      <c r="J83" s="87">
        <v>438.89</v>
      </c>
      <c r="K83" s="84"/>
    </row>
    <row r="84" s="58" customFormat="1" ht="14.5" customHeight="1" spans="1:11">
      <c r="A84" s="84">
        <v>80</v>
      </c>
      <c r="B84" s="90" t="s">
        <v>64</v>
      </c>
      <c r="C84" s="90" t="s">
        <v>131</v>
      </c>
      <c r="D84" s="90" t="s">
        <v>309</v>
      </c>
      <c r="E84" s="91">
        <v>50000</v>
      </c>
      <c r="F84" s="92">
        <v>3.95</v>
      </c>
      <c r="G84" s="93" t="s">
        <v>271</v>
      </c>
      <c r="H84" s="85" t="s">
        <v>310</v>
      </c>
      <c r="I84" s="84">
        <v>4</v>
      </c>
      <c r="J84" s="87">
        <v>21.94</v>
      </c>
      <c r="K84" s="84"/>
    </row>
    <row r="85" s="58" customFormat="1" ht="14.5" customHeight="1" spans="1:11">
      <c r="A85" s="84">
        <v>81</v>
      </c>
      <c r="B85" s="90" t="s">
        <v>37</v>
      </c>
      <c r="C85" s="90" t="s">
        <v>311</v>
      </c>
      <c r="D85" s="90" t="s">
        <v>39</v>
      </c>
      <c r="E85" s="91">
        <v>50000</v>
      </c>
      <c r="F85" s="92">
        <v>3.95</v>
      </c>
      <c r="G85" s="93" t="s">
        <v>312</v>
      </c>
      <c r="H85" s="85"/>
      <c r="I85" s="84">
        <v>92</v>
      </c>
      <c r="J85" s="87">
        <v>504.72</v>
      </c>
      <c r="K85" s="84"/>
    </row>
    <row r="86" s="58" customFormat="1" ht="14.5" customHeight="1" spans="1:11">
      <c r="A86" s="84">
        <v>82</v>
      </c>
      <c r="B86" s="90" t="s">
        <v>232</v>
      </c>
      <c r="C86" s="90" t="s">
        <v>313</v>
      </c>
      <c r="D86" s="90" t="s">
        <v>314</v>
      </c>
      <c r="E86" s="91">
        <v>50000</v>
      </c>
      <c r="F86" s="92">
        <v>3.95</v>
      </c>
      <c r="G86" s="93" t="s">
        <v>315</v>
      </c>
      <c r="H86" s="85" t="s">
        <v>316</v>
      </c>
      <c r="I86" s="84">
        <v>20</v>
      </c>
      <c r="J86" s="87">
        <v>109.72</v>
      </c>
      <c r="K86" s="84"/>
    </row>
    <row r="87" s="58" customFormat="1" ht="14.5" customHeight="1" spans="1:11">
      <c r="A87" s="84">
        <v>83</v>
      </c>
      <c r="B87" s="90" t="s">
        <v>207</v>
      </c>
      <c r="C87" s="90" t="s">
        <v>317</v>
      </c>
      <c r="D87" s="90" t="s">
        <v>314</v>
      </c>
      <c r="E87" s="91">
        <v>50000</v>
      </c>
      <c r="F87" s="92">
        <v>3.95</v>
      </c>
      <c r="G87" s="93" t="s">
        <v>318</v>
      </c>
      <c r="H87" s="85" t="s">
        <v>319</v>
      </c>
      <c r="I87" s="84">
        <v>12</v>
      </c>
      <c r="J87" s="87">
        <v>65.83</v>
      </c>
      <c r="K87" s="84"/>
    </row>
    <row r="88" s="58" customFormat="1" ht="14.5" customHeight="1" spans="1:11">
      <c r="A88" s="84">
        <v>84</v>
      </c>
      <c r="B88" s="90" t="s">
        <v>320</v>
      </c>
      <c r="C88" s="90" t="s">
        <v>321</v>
      </c>
      <c r="D88" s="90" t="s">
        <v>139</v>
      </c>
      <c r="E88" s="91">
        <v>50000</v>
      </c>
      <c r="F88" s="92">
        <v>3.95</v>
      </c>
      <c r="G88" s="93" t="s">
        <v>322</v>
      </c>
      <c r="H88" s="85"/>
      <c r="I88" s="84">
        <v>92</v>
      </c>
      <c r="J88" s="87">
        <v>504.72</v>
      </c>
      <c r="K88" s="84"/>
    </row>
    <row r="89" s="58" customFormat="1" ht="14.5" customHeight="1" spans="1:11">
      <c r="A89" s="84">
        <v>85</v>
      </c>
      <c r="B89" s="90" t="s">
        <v>323</v>
      </c>
      <c r="C89" s="90" t="s">
        <v>324</v>
      </c>
      <c r="D89" s="90" t="s">
        <v>325</v>
      </c>
      <c r="E89" s="91">
        <v>50000</v>
      </c>
      <c r="F89" s="92">
        <v>3.85</v>
      </c>
      <c r="G89" s="93" t="s">
        <v>326</v>
      </c>
      <c r="H89" s="85"/>
      <c r="I89" s="84">
        <v>92</v>
      </c>
      <c r="J89" s="87">
        <v>491.94</v>
      </c>
      <c r="K89" s="84"/>
    </row>
    <row r="90" s="58" customFormat="1" ht="14.5" customHeight="1" spans="1:11">
      <c r="A90" s="84">
        <v>86</v>
      </c>
      <c r="B90" s="90" t="s">
        <v>327</v>
      </c>
      <c r="C90" s="90" t="s">
        <v>328</v>
      </c>
      <c r="D90" s="90" t="s">
        <v>329</v>
      </c>
      <c r="E90" s="91">
        <v>50000</v>
      </c>
      <c r="F90" s="92">
        <v>3.85</v>
      </c>
      <c r="G90" s="93" t="s">
        <v>330</v>
      </c>
      <c r="H90" s="85"/>
      <c r="I90" s="84">
        <v>92</v>
      </c>
      <c r="J90" s="87">
        <v>491.94</v>
      </c>
      <c r="K90" s="84"/>
    </row>
    <row r="91" s="58" customFormat="1" ht="14.5" customHeight="1" spans="1:11">
      <c r="A91" s="84">
        <v>87</v>
      </c>
      <c r="B91" s="90" t="s">
        <v>52</v>
      </c>
      <c r="C91" s="90" t="s">
        <v>331</v>
      </c>
      <c r="D91" s="90" t="s">
        <v>332</v>
      </c>
      <c r="E91" s="91">
        <v>50000</v>
      </c>
      <c r="F91" s="92">
        <v>3.95</v>
      </c>
      <c r="G91" s="93" t="s">
        <v>333</v>
      </c>
      <c r="H91" s="85" t="s">
        <v>334</v>
      </c>
      <c r="I91" s="84">
        <v>79</v>
      </c>
      <c r="J91" s="87">
        <v>433.4</v>
      </c>
      <c r="K91" s="84"/>
    </row>
    <row r="92" s="58" customFormat="1" ht="14.5" customHeight="1" spans="1:11">
      <c r="A92" s="84">
        <v>88</v>
      </c>
      <c r="B92" s="90" t="s">
        <v>335</v>
      </c>
      <c r="C92" s="90" t="s">
        <v>336</v>
      </c>
      <c r="D92" s="90" t="s">
        <v>337</v>
      </c>
      <c r="E92" s="91">
        <v>50000</v>
      </c>
      <c r="F92" s="92">
        <v>3.85</v>
      </c>
      <c r="G92" s="93" t="s">
        <v>338</v>
      </c>
      <c r="H92" s="85"/>
      <c r="I92" s="84">
        <v>92</v>
      </c>
      <c r="J92" s="87">
        <v>491.94</v>
      </c>
      <c r="K92" s="84"/>
    </row>
    <row r="93" s="58" customFormat="1" ht="14.5" customHeight="1" spans="1:11">
      <c r="A93" s="84">
        <v>89</v>
      </c>
      <c r="B93" s="90" t="s">
        <v>339</v>
      </c>
      <c r="C93" s="90" t="s">
        <v>340</v>
      </c>
      <c r="D93" s="90" t="s">
        <v>341</v>
      </c>
      <c r="E93" s="91">
        <v>50000</v>
      </c>
      <c r="F93" s="92">
        <v>3.85</v>
      </c>
      <c r="G93" s="93" t="s">
        <v>342</v>
      </c>
      <c r="H93" s="85"/>
      <c r="I93" s="84">
        <v>92</v>
      </c>
      <c r="J93" s="87">
        <v>491.94</v>
      </c>
      <c r="K93" s="84"/>
    </row>
    <row r="94" s="58" customFormat="1" ht="14.5" customHeight="1" spans="1:11">
      <c r="A94" s="84">
        <v>90</v>
      </c>
      <c r="B94" s="90" t="s">
        <v>87</v>
      </c>
      <c r="C94" s="90" t="s">
        <v>317</v>
      </c>
      <c r="D94" s="90" t="s">
        <v>343</v>
      </c>
      <c r="E94" s="91">
        <v>50000</v>
      </c>
      <c r="F94" s="92">
        <v>3.85</v>
      </c>
      <c r="G94" s="93" t="s">
        <v>344</v>
      </c>
      <c r="H94" s="85"/>
      <c r="I94" s="84">
        <v>92</v>
      </c>
      <c r="J94" s="87">
        <v>491.94</v>
      </c>
      <c r="K94" s="84"/>
    </row>
    <row r="95" s="58" customFormat="1" ht="14.5" customHeight="1" spans="1:11">
      <c r="A95" s="84">
        <v>91</v>
      </c>
      <c r="B95" s="90" t="s">
        <v>33</v>
      </c>
      <c r="C95" s="90" t="s">
        <v>100</v>
      </c>
      <c r="D95" s="90" t="s">
        <v>345</v>
      </c>
      <c r="E95" s="91">
        <v>50000</v>
      </c>
      <c r="F95" s="92">
        <v>3.85</v>
      </c>
      <c r="G95" s="93" t="s">
        <v>346</v>
      </c>
      <c r="H95" s="85"/>
      <c r="I95" s="84">
        <v>92</v>
      </c>
      <c r="J95" s="87">
        <v>491.94</v>
      </c>
      <c r="K95" s="84"/>
    </row>
    <row r="96" s="58" customFormat="1" ht="14.5" customHeight="1" spans="1:11">
      <c r="A96" s="84">
        <v>92</v>
      </c>
      <c r="B96" s="90" t="s">
        <v>52</v>
      </c>
      <c r="C96" s="90" t="s">
        <v>347</v>
      </c>
      <c r="D96" s="90" t="s">
        <v>348</v>
      </c>
      <c r="E96" s="91">
        <v>50000</v>
      </c>
      <c r="F96" s="92">
        <v>3.95</v>
      </c>
      <c r="G96" s="93" t="s">
        <v>322</v>
      </c>
      <c r="H96" s="85"/>
      <c r="I96" s="84">
        <v>92</v>
      </c>
      <c r="J96" s="87">
        <v>504.72</v>
      </c>
      <c r="K96" s="84"/>
    </row>
    <row r="97" s="58" customFormat="1" ht="14.5" customHeight="1" spans="1:11">
      <c r="A97" s="84">
        <v>93</v>
      </c>
      <c r="B97" s="90" t="s">
        <v>68</v>
      </c>
      <c r="C97" s="90" t="s">
        <v>349</v>
      </c>
      <c r="D97" s="90" t="s">
        <v>350</v>
      </c>
      <c r="E97" s="91">
        <v>50000</v>
      </c>
      <c r="F97" s="92">
        <v>3.95</v>
      </c>
      <c r="G97" s="93" t="s">
        <v>351</v>
      </c>
      <c r="H97" s="85"/>
      <c r="I97" s="84">
        <v>92</v>
      </c>
      <c r="J97" s="87">
        <v>504.72</v>
      </c>
      <c r="K97" s="84"/>
    </row>
    <row r="98" s="58" customFormat="1" ht="14.5" customHeight="1" spans="1:11">
      <c r="A98" s="84">
        <v>94</v>
      </c>
      <c r="B98" s="90" t="s">
        <v>48</v>
      </c>
      <c r="C98" s="90" t="s">
        <v>100</v>
      </c>
      <c r="D98" s="90" t="s">
        <v>352</v>
      </c>
      <c r="E98" s="91">
        <v>50000</v>
      </c>
      <c r="F98" s="92">
        <v>3.95</v>
      </c>
      <c r="G98" s="93" t="s">
        <v>353</v>
      </c>
      <c r="H98" s="85"/>
      <c r="I98" s="84">
        <v>92</v>
      </c>
      <c r="J98" s="87">
        <v>504.72</v>
      </c>
      <c r="K98" s="84"/>
    </row>
    <row r="99" s="58" customFormat="1" ht="14.5" customHeight="1" spans="1:11">
      <c r="A99" s="84">
        <v>95</v>
      </c>
      <c r="B99" s="90" t="s">
        <v>354</v>
      </c>
      <c r="C99" s="90" t="s">
        <v>355</v>
      </c>
      <c r="D99" s="90" t="s">
        <v>143</v>
      </c>
      <c r="E99" s="91">
        <v>50000</v>
      </c>
      <c r="F99" s="92">
        <v>3.85</v>
      </c>
      <c r="G99" s="93" t="s">
        <v>356</v>
      </c>
      <c r="H99" s="85"/>
      <c r="I99" s="84">
        <v>92</v>
      </c>
      <c r="J99" s="87">
        <v>491.94</v>
      </c>
      <c r="K99" s="84"/>
    </row>
    <row r="100" s="58" customFormat="1" ht="14.5" customHeight="1" spans="1:11">
      <c r="A100" s="84">
        <v>96</v>
      </c>
      <c r="B100" s="90" t="s">
        <v>335</v>
      </c>
      <c r="C100" s="90" t="s">
        <v>357</v>
      </c>
      <c r="D100" s="90" t="s">
        <v>358</v>
      </c>
      <c r="E100" s="91">
        <v>50000</v>
      </c>
      <c r="F100" s="92">
        <v>3.95</v>
      </c>
      <c r="G100" s="93" t="s">
        <v>359</v>
      </c>
      <c r="H100" s="85"/>
      <c r="I100" s="84">
        <v>92</v>
      </c>
      <c r="J100" s="87">
        <v>504.72</v>
      </c>
      <c r="K100" s="84"/>
    </row>
    <row r="101" s="58" customFormat="1" ht="14.5" customHeight="1" spans="1:11">
      <c r="A101" s="84">
        <v>97</v>
      </c>
      <c r="B101" s="90" t="s">
        <v>335</v>
      </c>
      <c r="C101" s="90" t="s">
        <v>360</v>
      </c>
      <c r="D101" s="90" t="s">
        <v>361</v>
      </c>
      <c r="E101" s="91">
        <v>50000</v>
      </c>
      <c r="F101" s="92">
        <v>3.85</v>
      </c>
      <c r="G101" s="93" t="s">
        <v>362</v>
      </c>
      <c r="H101" s="85"/>
      <c r="I101" s="84">
        <v>92</v>
      </c>
      <c r="J101" s="87">
        <v>491.94</v>
      </c>
      <c r="K101" s="84"/>
    </row>
    <row r="102" s="58" customFormat="1" ht="14.5" customHeight="1" spans="1:11">
      <c r="A102" s="84">
        <v>98</v>
      </c>
      <c r="B102" s="90" t="s">
        <v>48</v>
      </c>
      <c r="C102" s="90" t="s">
        <v>363</v>
      </c>
      <c r="D102" s="90" t="s">
        <v>364</v>
      </c>
      <c r="E102" s="91">
        <v>50000</v>
      </c>
      <c r="F102" s="92">
        <v>3.95</v>
      </c>
      <c r="G102" s="93" t="s">
        <v>365</v>
      </c>
      <c r="H102" s="85"/>
      <c r="I102" s="84">
        <v>92</v>
      </c>
      <c r="J102" s="87">
        <v>504.72</v>
      </c>
      <c r="K102" s="84"/>
    </row>
    <row r="103" s="58" customFormat="1" ht="14.5" customHeight="1" spans="1:11">
      <c r="A103" s="84">
        <v>99</v>
      </c>
      <c r="B103" s="90" t="s">
        <v>132</v>
      </c>
      <c r="C103" s="90" t="s">
        <v>366</v>
      </c>
      <c r="D103" s="90" t="s">
        <v>270</v>
      </c>
      <c r="E103" s="91">
        <v>50000</v>
      </c>
      <c r="F103" s="92">
        <v>3.85</v>
      </c>
      <c r="G103" s="93" t="s">
        <v>367</v>
      </c>
      <c r="H103" s="85"/>
      <c r="I103" s="84">
        <v>92</v>
      </c>
      <c r="J103" s="87">
        <v>491.94</v>
      </c>
      <c r="K103" s="84"/>
    </row>
    <row r="104" s="58" customFormat="1" ht="14.5" customHeight="1" spans="1:11">
      <c r="A104" s="84">
        <v>100</v>
      </c>
      <c r="B104" s="90" t="s">
        <v>60</v>
      </c>
      <c r="C104" s="90" t="s">
        <v>368</v>
      </c>
      <c r="D104" s="90" t="s">
        <v>369</v>
      </c>
      <c r="E104" s="91">
        <v>50000</v>
      </c>
      <c r="F104" s="92">
        <v>3.95</v>
      </c>
      <c r="G104" s="93" t="s">
        <v>370</v>
      </c>
      <c r="H104" s="85"/>
      <c r="I104" s="84">
        <v>92</v>
      </c>
      <c r="J104" s="87">
        <v>504.72</v>
      </c>
      <c r="K104" s="84"/>
    </row>
    <row r="105" s="58" customFormat="1" ht="14.5" customHeight="1" spans="1:11">
      <c r="A105" s="84">
        <v>101</v>
      </c>
      <c r="B105" s="90" t="s">
        <v>371</v>
      </c>
      <c r="C105" s="90" t="s">
        <v>372</v>
      </c>
      <c r="D105" s="90" t="s">
        <v>373</v>
      </c>
      <c r="E105" s="91">
        <v>50000</v>
      </c>
      <c r="F105" s="92">
        <v>3.95</v>
      </c>
      <c r="G105" s="93" t="s">
        <v>374</v>
      </c>
      <c r="H105" s="85"/>
      <c r="I105" s="84">
        <v>92</v>
      </c>
      <c r="J105" s="87">
        <v>504.72</v>
      </c>
      <c r="K105" s="84"/>
    </row>
    <row r="106" s="58" customFormat="1" ht="14.5" customHeight="1" spans="1:11">
      <c r="A106" s="84">
        <v>102</v>
      </c>
      <c r="B106" s="90" t="s">
        <v>33</v>
      </c>
      <c r="C106" s="90" t="s">
        <v>375</v>
      </c>
      <c r="D106" s="90" t="s">
        <v>376</v>
      </c>
      <c r="E106" s="91">
        <v>50000</v>
      </c>
      <c r="F106" s="92">
        <v>3.85</v>
      </c>
      <c r="G106" s="93" t="s">
        <v>377</v>
      </c>
      <c r="H106" s="85"/>
      <c r="I106" s="84">
        <v>92</v>
      </c>
      <c r="J106" s="87">
        <v>491.94</v>
      </c>
      <c r="K106" s="84"/>
    </row>
    <row r="107" s="58" customFormat="1" ht="14.5" customHeight="1" spans="1:11">
      <c r="A107" s="84">
        <v>103</v>
      </c>
      <c r="B107" s="90" t="s">
        <v>75</v>
      </c>
      <c r="C107" s="90" t="s">
        <v>378</v>
      </c>
      <c r="D107" s="90" t="s">
        <v>379</v>
      </c>
      <c r="E107" s="91">
        <v>50000</v>
      </c>
      <c r="F107" s="92">
        <v>3.85</v>
      </c>
      <c r="G107" s="93" t="s">
        <v>380</v>
      </c>
      <c r="H107" s="85"/>
      <c r="I107" s="84">
        <v>92</v>
      </c>
      <c r="J107" s="87">
        <v>491.94</v>
      </c>
      <c r="K107" s="84"/>
    </row>
    <row r="108" s="58" customFormat="1" ht="14.5" customHeight="1" spans="1:11">
      <c r="A108" s="84">
        <v>104</v>
      </c>
      <c r="B108" s="90" t="s">
        <v>68</v>
      </c>
      <c r="C108" s="90" t="s">
        <v>381</v>
      </c>
      <c r="D108" s="90" t="s">
        <v>382</v>
      </c>
      <c r="E108" s="91">
        <v>50000</v>
      </c>
      <c r="F108" s="92">
        <v>3.85</v>
      </c>
      <c r="G108" s="93" t="s">
        <v>383</v>
      </c>
      <c r="H108" s="85"/>
      <c r="I108" s="84">
        <v>92</v>
      </c>
      <c r="J108" s="87">
        <v>491.94</v>
      </c>
      <c r="K108" s="84"/>
    </row>
    <row r="109" s="58" customFormat="1" ht="14.5" customHeight="1" spans="1:11">
      <c r="A109" s="84">
        <v>105</v>
      </c>
      <c r="B109" s="90" t="s">
        <v>64</v>
      </c>
      <c r="C109" s="90" t="s">
        <v>384</v>
      </c>
      <c r="D109" s="90" t="s">
        <v>385</v>
      </c>
      <c r="E109" s="91">
        <v>50000</v>
      </c>
      <c r="F109" s="92">
        <v>3.1</v>
      </c>
      <c r="G109" s="85" t="s">
        <v>386</v>
      </c>
      <c r="H109" s="85" t="s">
        <v>387</v>
      </c>
      <c r="I109" s="84">
        <v>1</v>
      </c>
      <c r="J109" s="87">
        <v>4.31</v>
      </c>
      <c r="K109" s="89"/>
    </row>
    <row r="110" s="58" customFormat="1" ht="14.5" customHeight="1" spans="1:11">
      <c r="A110" s="84">
        <v>106</v>
      </c>
      <c r="B110" s="90" t="s">
        <v>388</v>
      </c>
      <c r="C110" s="90" t="s">
        <v>92</v>
      </c>
      <c r="D110" s="90" t="s">
        <v>70</v>
      </c>
      <c r="E110" s="91">
        <v>50000</v>
      </c>
      <c r="F110" s="92">
        <v>3.1</v>
      </c>
      <c r="G110" s="85" t="s">
        <v>389</v>
      </c>
      <c r="H110" s="85" t="s">
        <v>283</v>
      </c>
      <c r="I110" s="84">
        <v>2</v>
      </c>
      <c r="J110" s="87">
        <v>8.61</v>
      </c>
      <c r="K110" s="89"/>
    </row>
    <row r="111" s="58" customFormat="1" ht="14.5" customHeight="1" spans="1:11">
      <c r="A111" s="84">
        <v>107</v>
      </c>
      <c r="B111" s="90" t="s">
        <v>390</v>
      </c>
      <c r="C111" s="90" t="s">
        <v>391</v>
      </c>
      <c r="D111" s="90" t="s">
        <v>392</v>
      </c>
      <c r="E111" s="91">
        <v>50000</v>
      </c>
      <c r="F111" s="92">
        <v>3.1</v>
      </c>
      <c r="G111" s="85" t="s">
        <v>389</v>
      </c>
      <c r="H111" s="85" t="s">
        <v>283</v>
      </c>
      <c r="I111" s="84">
        <v>2</v>
      </c>
      <c r="J111" s="87">
        <v>8.61</v>
      </c>
      <c r="K111" s="89"/>
    </row>
    <row r="112" s="58" customFormat="1" ht="14.5" customHeight="1" spans="1:11">
      <c r="A112" s="84">
        <v>108</v>
      </c>
      <c r="B112" s="90" t="s">
        <v>393</v>
      </c>
      <c r="C112" s="90" t="s">
        <v>394</v>
      </c>
      <c r="D112" s="90" t="s">
        <v>395</v>
      </c>
      <c r="E112" s="91">
        <v>50000</v>
      </c>
      <c r="F112" s="92">
        <v>3.1</v>
      </c>
      <c r="G112" s="85" t="s">
        <v>389</v>
      </c>
      <c r="H112" s="85" t="s">
        <v>283</v>
      </c>
      <c r="I112" s="84">
        <v>2</v>
      </c>
      <c r="J112" s="87">
        <v>8.61</v>
      </c>
      <c r="K112" s="89"/>
    </row>
    <row r="113" s="58" customFormat="1" ht="14.5" customHeight="1" spans="1:11">
      <c r="A113" s="84">
        <v>109</v>
      </c>
      <c r="B113" s="90" t="s">
        <v>225</v>
      </c>
      <c r="C113" s="90" t="s">
        <v>396</v>
      </c>
      <c r="D113" s="90" t="s">
        <v>397</v>
      </c>
      <c r="E113" s="91">
        <v>50000</v>
      </c>
      <c r="F113" s="92">
        <v>3.1</v>
      </c>
      <c r="G113" s="85" t="s">
        <v>398</v>
      </c>
      <c r="H113" s="85" t="s">
        <v>310</v>
      </c>
      <c r="I113" s="84">
        <v>4</v>
      </c>
      <c r="J113" s="87">
        <v>17.22</v>
      </c>
      <c r="K113" s="89"/>
    </row>
    <row r="114" s="58" customFormat="1" ht="14.5" customHeight="1" spans="1:11">
      <c r="A114" s="84">
        <v>110</v>
      </c>
      <c r="B114" s="90" t="s">
        <v>399</v>
      </c>
      <c r="C114" s="90" t="s">
        <v>400</v>
      </c>
      <c r="D114" s="90" t="s">
        <v>401</v>
      </c>
      <c r="E114" s="91">
        <v>50000</v>
      </c>
      <c r="F114" s="92">
        <v>3.1</v>
      </c>
      <c r="G114" s="85" t="s">
        <v>398</v>
      </c>
      <c r="H114" s="85" t="s">
        <v>254</v>
      </c>
      <c r="I114" s="84">
        <v>3</v>
      </c>
      <c r="J114" s="87">
        <v>12.92</v>
      </c>
      <c r="K114" s="89"/>
    </row>
    <row r="115" s="58" customFormat="1" ht="14.5" customHeight="1" spans="1:11">
      <c r="A115" s="84">
        <v>111</v>
      </c>
      <c r="B115" s="90" t="s">
        <v>79</v>
      </c>
      <c r="C115" s="90" t="s">
        <v>256</v>
      </c>
      <c r="D115" s="90" t="s">
        <v>402</v>
      </c>
      <c r="E115" s="91">
        <v>50000</v>
      </c>
      <c r="F115" s="92">
        <v>3.1</v>
      </c>
      <c r="G115" s="85" t="s">
        <v>403</v>
      </c>
      <c r="H115" s="85" t="s">
        <v>404</v>
      </c>
      <c r="I115" s="84">
        <v>6</v>
      </c>
      <c r="J115" s="87">
        <v>25.83</v>
      </c>
      <c r="K115" s="89"/>
    </row>
    <row r="116" s="58" customFormat="1" ht="14.5" customHeight="1" spans="1:11">
      <c r="A116" s="84">
        <v>112</v>
      </c>
      <c r="B116" s="90" t="s">
        <v>405</v>
      </c>
      <c r="C116" s="90" t="s">
        <v>406</v>
      </c>
      <c r="D116" s="90" t="s">
        <v>407</v>
      </c>
      <c r="E116" s="91">
        <v>50000</v>
      </c>
      <c r="F116" s="92">
        <v>3.1</v>
      </c>
      <c r="G116" s="85" t="s">
        <v>408</v>
      </c>
      <c r="H116" s="85" t="s">
        <v>211</v>
      </c>
      <c r="I116" s="84">
        <v>10</v>
      </c>
      <c r="J116" s="87">
        <v>43.06</v>
      </c>
      <c r="K116" s="89"/>
    </row>
    <row r="117" s="58" customFormat="1" ht="14.5" customHeight="1" spans="1:11">
      <c r="A117" s="84">
        <v>113</v>
      </c>
      <c r="B117" s="90" t="s">
        <v>323</v>
      </c>
      <c r="C117" s="90" t="s">
        <v>409</v>
      </c>
      <c r="D117" s="90" t="s">
        <v>410</v>
      </c>
      <c r="E117" s="91">
        <v>40000</v>
      </c>
      <c r="F117" s="92">
        <v>3.1</v>
      </c>
      <c r="G117" s="85" t="s">
        <v>411</v>
      </c>
      <c r="H117" s="85" t="s">
        <v>412</v>
      </c>
      <c r="I117" s="84">
        <v>11</v>
      </c>
      <c r="J117" s="87">
        <v>37.89</v>
      </c>
      <c r="K117" s="89"/>
    </row>
    <row r="118" s="58" customFormat="1" ht="14.5" customHeight="1" spans="1:11">
      <c r="A118" s="84">
        <v>114</v>
      </c>
      <c r="B118" s="90" t="s">
        <v>413</v>
      </c>
      <c r="C118" s="90" t="s">
        <v>414</v>
      </c>
      <c r="D118" s="90" t="s">
        <v>415</v>
      </c>
      <c r="E118" s="91">
        <v>50000</v>
      </c>
      <c r="F118" s="92">
        <v>3.1</v>
      </c>
      <c r="G118" s="85" t="s">
        <v>416</v>
      </c>
      <c r="H118" s="85" t="s">
        <v>412</v>
      </c>
      <c r="I118" s="84">
        <v>11</v>
      </c>
      <c r="J118" s="87">
        <v>47.36</v>
      </c>
      <c r="K118" s="89"/>
    </row>
    <row r="119" s="58" customFormat="1" ht="14.5" customHeight="1" spans="1:11">
      <c r="A119" s="84">
        <v>115</v>
      </c>
      <c r="B119" s="90" t="s">
        <v>68</v>
      </c>
      <c r="C119" s="90" t="s">
        <v>417</v>
      </c>
      <c r="D119" s="90" t="s">
        <v>418</v>
      </c>
      <c r="E119" s="91">
        <v>30000</v>
      </c>
      <c r="F119" s="92">
        <v>3.1</v>
      </c>
      <c r="G119" s="85" t="s">
        <v>419</v>
      </c>
      <c r="H119" s="85" t="s">
        <v>420</v>
      </c>
      <c r="I119" s="84">
        <v>17</v>
      </c>
      <c r="J119" s="87">
        <v>43.92</v>
      </c>
      <c r="K119" s="89"/>
    </row>
    <row r="120" s="58" customFormat="1" ht="14.5" customHeight="1" spans="1:11">
      <c r="A120" s="84">
        <v>116</v>
      </c>
      <c r="B120" s="90" t="s">
        <v>399</v>
      </c>
      <c r="C120" s="90" t="s">
        <v>421</v>
      </c>
      <c r="D120" s="90" t="s">
        <v>422</v>
      </c>
      <c r="E120" s="91">
        <v>30000</v>
      </c>
      <c r="F120" s="92">
        <v>3.1</v>
      </c>
      <c r="G120" s="85" t="s">
        <v>419</v>
      </c>
      <c r="H120" s="85" t="s">
        <v>423</v>
      </c>
      <c r="I120" s="84">
        <v>13</v>
      </c>
      <c r="J120" s="87">
        <v>33.58</v>
      </c>
      <c r="K120" s="89"/>
    </row>
    <row r="121" s="58" customFormat="1" ht="14.5" customHeight="1" spans="1:11">
      <c r="A121" s="84">
        <v>117</v>
      </c>
      <c r="B121" s="90" t="s">
        <v>424</v>
      </c>
      <c r="C121" s="90" t="s">
        <v>425</v>
      </c>
      <c r="D121" s="90" t="s">
        <v>426</v>
      </c>
      <c r="E121" s="91">
        <v>50000</v>
      </c>
      <c r="F121" s="92">
        <v>3.1</v>
      </c>
      <c r="G121" s="85" t="s">
        <v>419</v>
      </c>
      <c r="H121" s="85" t="s">
        <v>427</v>
      </c>
      <c r="I121" s="84">
        <v>16</v>
      </c>
      <c r="J121" s="87">
        <v>68.89</v>
      </c>
      <c r="K121" s="89"/>
    </row>
    <row r="122" s="58" customFormat="1" ht="14.5" customHeight="1" spans="1:11">
      <c r="A122" s="84">
        <v>118</v>
      </c>
      <c r="B122" s="90" t="s">
        <v>75</v>
      </c>
      <c r="C122" s="90" t="s">
        <v>428</v>
      </c>
      <c r="D122" s="90" t="s">
        <v>429</v>
      </c>
      <c r="E122" s="91">
        <v>50000</v>
      </c>
      <c r="F122" s="92">
        <v>3.1</v>
      </c>
      <c r="G122" s="85" t="s">
        <v>430</v>
      </c>
      <c r="H122" s="85" t="s">
        <v>431</v>
      </c>
      <c r="I122" s="84">
        <v>18</v>
      </c>
      <c r="J122" s="87">
        <v>77.5</v>
      </c>
      <c r="K122" s="89"/>
    </row>
    <row r="123" s="58" customFormat="1" ht="14.5" customHeight="1" spans="1:11">
      <c r="A123" s="84">
        <v>119</v>
      </c>
      <c r="B123" s="90" t="s">
        <v>151</v>
      </c>
      <c r="C123" s="90" t="s">
        <v>432</v>
      </c>
      <c r="D123" s="90" t="s">
        <v>433</v>
      </c>
      <c r="E123" s="91">
        <v>50000</v>
      </c>
      <c r="F123" s="92">
        <v>3.1</v>
      </c>
      <c r="G123" s="85" t="s">
        <v>434</v>
      </c>
      <c r="H123" s="85" t="s">
        <v>431</v>
      </c>
      <c r="I123" s="84">
        <v>18</v>
      </c>
      <c r="J123" s="87">
        <v>77.5</v>
      </c>
      <c r="K123" s="89"/>
    </row>
    <row r="124" s="58" customFormat="1" ht="14.5" customHeight="1" spans="1:11">
      <c r="A124" s="84">
        <v>120</v>
      </c>
      <c r="B124" s="90" t="s">
        <v>91</v>
      </c>
      <c r="C124" s="90" t="s">
        <v>435</v>
      </c>
      <c r="D124" s="90" t="s">
        <v>436</v>
      </c>
      <c r="E124" s="91">
        <v>47000</v>
      </c>
      <c r="F124" s="92">
        <v>3.1</v>
      </c>
      <c r="G124" s="85" t="s">
        <v>437</v>
      </c>
      <c r="H124" s="85" t="s">
        <v>316</v>
      </c>
      <c r="I124" s="84">
        <v>20</v>
      </c>
      <c r="J124" s="87">
        <v>80.94</v>
      </c>
      <c r="K124" s="89"/>
    </row>
    <row r="125" s="58" customFormat="1" ht="14.5" customHeight="1" spans="1:11">
      <c r="A125" s="84">
        <v>121</v>
      </c>
      <c r="B125" s="90" t="s">
        <v>438</v>
      </c>
      <c r="C125" s="90" t="s">
        <v>439</v>
      </c>
      <c r="D125" s="90" t="s">
        <v>440</v>
      </c>
      <c r="E125" s="91">
        <v>50000</v>
      </c>
      <c r="F125" s="92">
        <v>3.1</v>
      </c>
      <c r="G125" s="85" t="s">
        <v>437</v>
      </c>
      <c r="H125" s="85" t="s">
        <v>316</v>
      </c>
      <c r="I125" s="84">
        <v>20</v>
      </c>
      <c r="J125" s="87">
        <v>86.11</v>
      </c>
      <c r="K125" s="89"/>
    </row>
    <row r="126" s="58" customFormat="1" ht="14.5" customHeight="1" spans="1:11">
      <c r="A126" s="84">
        <v>122</v>
      </c>
      <c r="B126" s="90" t="s">
        <v>280</v>
      </c>
      <c r="C126" s="90" t="s">
        <v>441</v>
      </c>
      <c r="D126" s="90" t="s">
        <v>442</v>
      </c>
      <c r="E126" s="91">
        <v>50000</v>
      </c>
      <c r="F126" s="92">
        <v>3.1</v>
      </c>
      <c r="G126" s="85" t="s">
        <v>437</v>
      </c>
      <c r="H126" s="85" t="s">
        <v>316</v>
      </c>
      <c r="I126" s="84">
        <v>20</v>
      </c>
      <c r="J126" s="87">
        <v>86.11</v>
      </c>
      <c r="K126" s="89"/>
    </row>
    <row r="127" s="58" customFormat="1" ht="14.5" customHeight="1" spans="1:11">
      <c r="A127" s="84">
        <v>123</v>
      </c>
      <c r="B127" s="90" t="s">
        <v>443</v>
      </c>
      <c r="C127" s="90" t="s">
        <v>444</v>
      </c>
      <c r="D127" s="90" t="s">
        <v>445</v>
      </c>
      <c r="E127" s="91">
        <v>20000</v>
      </c>
      <c r="F127" s="92">
        <v>3.1</v>
      </c>
      <c r="G127" s="85" t="s">
        <v>446</v>
      </c>
      <c r="H127" s="85" t="s">
        <v>447</v>
      </c>
      <c r="I127" s="84">
        <v>23</v>
      </c>
      <c r="J127" s="87">
        <v>39.61</v>
      </c>
      <c r="K127" s="89"/>
    </row>
    <row r="128" s="58" customFormat="1" ht="14.5" customHeight="1" spans="1:11">
      <c r="A128" s="84">
        <v>124</v>
      </c>
      <c r="B128" s="90" t="s">
        <v>405</v>
      </c>
      <c r="C128" s="90" t="s">
        <v>448</v>
      </c>
      <c r="D128" s="90" t="s">
        <v>449</v>
      </c>
      <c r="E128" s="91">
        <v>30000</v>
      </c>
      <c r="F128" s="92">
        <v>3.1</v>
      </c>
      <c r="G128" s="85" t="s">
        <v>450</v>
      </c>
      <c r="H128" s="85" t="s">
        <v>431</v>
      </c>
      <c r="I128" s="84">
        <v>18</v>
      </c>
      <c r="J128" s="87">
        <v>46.5</v>
      </c>
      <c r="K128" s="89"/>
    </row>
    <row r="129" s="58" customFormat="1" ht="14.5" customHeight="1" spans="1:11">
      <c r="A129" s="84">
        <v>125</v>
      </c>
      <c r="B129" s="90" t="s">
        <v>451</v>
      </c>
      <c r="C129" s="90" t="s">
        <v>452</v>
      </c>
      <c r="D129" s="90" t="s">
        <v>453</v>
      </c>
      <c r="E129" s="91">
        <v>20000</v>
      </c>
      <c r="F129" s="92">
        <v>3.1</v>
      </c>
      <c r="G129" s="85" t="s">
        <v>454</v>
      </c>
      <c r="H129" s="85" t="s">
        <v>185</v>
      </c>
      <c r="I129" s="84">
        <v>25</v>
      </c>
      <c r="J129" s="87">
        <v>43.06</v>
      </c>
      <c r="K129" s="89"/>
    </row>
    <row r="130" s="58" customFormat="1" ht="14.5" customHeight="1" spans="1:11">
      <c r="A130" s="84">
        <v>126</v>
      </c>
      <c r="B130" s="90" t="s">
        <v>79</v>
      </c>
      <c r="C130" s="90" t="s">
        <v>291</v>
      </c>
      <c r="D130" s="90" t="s">
        <v>455</v>
      </c>
      <c r="E130" s="91">
        <v>50000</v>
      </c>
      <c r="F130" s="92">
        <v>3.1</v>
      </c>
      <c r="G130" s="85" t="s">
        <v>454</v>
      </c>
      <c r="H130" s="85" t="s">
        <v>185</v>
      </c>
      <c r="I130" s="84">
        <v>25</v>
      </c>
      <c r="J130" s="87">
        <v>107.64</v>
      </c>
      <c r="K130" s="89"/>
    </row>
    <row r="131" s="58" customFormat="1" ht="14.5" customHeight="1" spans="1:11">
      <c r="A131" s="84">
        <v>127</v>
      </c>
      <c r="B131" s="90" t="s">
        <v>280</v>
      </c>
      <c r="C131" s="90" t="s">
        <v>441</v>
      </c>
      <c r="D131" s="90" t="s">
        <v>456</v>
      </c>
      <c r="E131" s="91">
        <v>50000</v>
      </c>
      <c r="F131" s="92">
        <v>3.1</v>
      </c>
      <c r="G131" s="85" t="s">
        <v>454</v>
      </c>
      <c r="H131" s="85" t="s">
        <v>185</v>
      </c>
      <c r="I131" s="84">
        <v>25</v>
      </c>
      <c r="J131" s="87">
        <v>107.64</v>
      </c>
      <c r="K131" s="89"/>
    </row>
    <row r="132" s="58" customFormat="1" ht="14.5" customHeight="1" spans="1:11">
      <c r="A132" s="84">
        <v>128</v>
      </c>
      <c r="B132" s="90" t="s">
        <v>170</v>
      </c>
      <c r="C132" s="90" t="s">
        <v>457</v>
      </c>
      <c r="D132" s="90" t="s">
        <v>458</v>
      </c>
      <c r="E132" s="91">
        <v>50000</v>
      </c>
      <c r="F132" s="92">
        <v>3.1</v>
      </c>
      <c r="G132" s="85" t="s">
        <v>459</v>
      </c>
      <c r="H132" s="85" t="s">
        <v>460</v>
      </c>
      <c r="I132" s="84">
        <v>29</v>
      </c>
      <c r="J132" s="87">
        <v>124.86</v>
      </c>
      <c r="K132" s="89"/>
    </row>
    <row r="133" s="58" customFormat="1" ht="14.5" customHeight="1" spans="1:11">
      <c r="A133" s="84">
        <v>129</v>
      </c>
      <c r="B133" s="90" t="s">
        <v>320</v>
      </c>
      <c r="C133" s="90" t="s">
        <v>461</v>
      </c>
      <c r="D133" s="90" t="s">
        <v>462</v>
      </c>
      <c r="E133" s="91">
        <v>50000</v>
      </c>
      <c r="F133" s="92">
        <v>3.1</v>
      </c>
      <c r="G133" s="85" t="s">
        <v>463</v>
      </c>
      <c r="H133" s="85" t="s">
        <v>185</v>
      </c>
      <c r="I133" s="84">
        <v>25</v>
      </c>
      <c r="J133" s="87">
        <v>107.64</v>
      </c>
      <c r="K133" s="89"/>
    </row>
    <row r="134" s="58" customFormat="1" ht="14.5" customHeight="1" spans="1:11">
      <c r="A134" s="84">
        <v>130</v>
      </c>
      <c r="B134" s="90" t="s">
        <v>228</v>
      </c>
      <c r="C134" s="90" t="s">
        <v>92</v>
      </c>
      <c r="D134" s="90" t="s">
        <v>464</v>
      </c>
      <c r="E134" s="91">
        <v>50000</v>
      </c>
      <c r="F134" s="92">
        <v>3.1</v>
      </c>
      <c r="G134" s="85" t="s">
        <v>463</v>
      </c>
      <c r="H134" s="85" t="s">
        <v>460</v>
      </c>
      <c r="I134" s="84">
        <v>29</v>
      </c>
      <c r="J134" s="87">
        <v>124.86</v>
      </c>
      <c r="K134" s="89"/>
    </row>
    <row r="135" s="58" customFormat="1" ht="14.5" customHeight="1" spans="1:11">
      <c r="A135" s="84">
        <v>131</v>
      </c>
      <c r="B135" s="90" t="s">
        <v>465</v>
      </c>
      <c r="C135" s="90" t="s">
        <v>114</v>
      </c>
      <c r="D135" s="90" t="s">
        <v>466</v>
      </c>
      <c r="E135" s="91">
        <v>50000</v>
      </c>
      <c r="F135" s="92">
        <v>3.1</v>
      </c>
      <c r="G135" s="85" t="s">
        <v>467</v>
      </c>
      <c r="H135" s="85" t="s">
        <v>206</v>
      </c>
      <c r="I135" s="84">
        <v>33</v>
      </c>
      <c r="J135" s="87">
        <v>142.08</v>
      </c>
      <c r="K135" s="89"/>
    </row>
    <row r="136" s="58" customFormat="1" ht="14.5" customHeight="1" spans="1:11">
      <c r="A136" s="84">
        <v>132</v>
      </c>
      <c r="B136" s="90" t="s">
        <v>277</v>
      </c>
      <c r="C136" s="90" t="s">
        <v>468</v>
      </c>
      <c r="D136" s="90" t="s">
        <v>469</v>
      </c>
      <c r="E136" s="91">
        <v>30000</v>
      </c>
      <c r="F136" s="92">
        <v>3.1</v>
      </c>
      <c r="G136" s="85" t="s">
        <v>470</v>
      </c>
      <c r="H136" s="85" t="s">
        <v>471</v>
      </c>
      <c r="I136" s="84">
        <v>34</v>
      </c>
      <c r="J136" s="87">
        <v>87.83</v>
      </c>
      <c r="K136" s="89"/>
    </row>
    <row r="137" s="58" customFormat="1" ht="14.5" customHeight="1" spans="1:11">
      <c r="A137" s="84">
        <v>133</v>
      </c>
      <c r="B137" s="90" t="s">
        <v>64</v>
      </c>
      <c r="C137" s="90" t="s">
        <v>114</v>
      </c>
      <c r="D137" s="90" t="s">
        <v>472</v>
      </c>
      <c r="E137" s="91">
        <v>50000</v>
      </c>
      <c r="F137" s="92">
        <v>3.1</v>
      </c>
      <c r="G137" s="85" t="s">
        <v>473</v>
      </c>
      <c r="H137" s="85" t="s">
        <v>272</v>
      </c>
      <c r="I137" s="84">
        <v>38</v>
      </c>
      <c r="J137" s="87">
        <v>163.61</v>
      </c>
      <c r="K137" s="89"/>
    </row>
    <row r="138" s="58" customFormat="1" ht="14.5" customHeight="1" spans="1:11">
      <c r="A138" s="84">
        <v>134</v>
      </c>
      <c r="B138" s="90" t="s">
        <v>277</v>
      </c>
      <c r="C138" s="90" t="s">
        <v>474</v>
      </c>
      <c r="D138" s="90" t="s">
        <v>475</v>
      </c>
      <c r="E138" s="91">
        <v>50000</v>
      </c>
      <c r="F138" s="92">
        <v>3.1</v>
      </c>
      <c r="G138" s="85" t="s">
        <v>473</v>
      </c>
      <c r="H138" s="85" t="s">
        <v>272</v>
      </c>
      <c r="I138" s="84">
        <v>38</v>
      </c>
      <c r="J138" s="87">
        <v>163.61</v>
      </c>
      <c r="K138" s="89"/>
    </row>
    <row r="139" s="58" customFormat="1" ht="14.5" customHeight="1" spans="1:11">
      <c r="A139" s="84">
        <v>135</v>
      </c>
      <c r="B139" s="90" t="s">
        <v>451</v>
      </c>
      <c r="C139" s="90" t="s">
        <v>217</v>
      </c>
      <c r="D139" s="90" t="s">
        <v>476</v>
      </c>
      <c r="E139" s="91">
        <v>50000</v>
      </c>
      <c r="F139" s="92">
        <v>3.1</v>
      </c>
      <c r="G139" s="85" t="s">
        <v>473</v>
      </c>
      <c r="H139" s="85" t="s">
        <v>272</v>
      </c>
      <c r="I139" s="84">
        <v>38</v>
      </c>
      <c r="J139" s="87">
        <v>163.61</v>
      </c>
      <c r="K139" s="89"/>
    </row>
    <row r="140" s="58" customFormat="1" ht="14.5" customHeight="1" spans="1:11">
      <c r="A140" s="84">
        <v>136</v>
      </c>
      <c r="B140" s="90" t="s">
        <v>477</v>
      </c>
      <c r="C140" s="90" t="s">
        <v>100</v>
      </c>
      <c r="D140" s="90" t="s">
        <v>478</v>
      </c>
      <c r="E140" s="91">
        <v>50000</v>
      </c>
      <c r="F140" s="92">
        <v>3.1</v>
      </c>
      <c r="G140" s="85" t="s">
        <v>479</v>
      </c>
      <c r="H140" s="85" t="s">
        <v>272</v>
      </c>
      <c r="I140" s="84">
        <v>38</v>
      </c>
      <c r="J140" s="87">
        <v>163.61</v>
      </c>
      <c r="K140" s="89"/>
    </row>
    <row r="141" s="58" customFormat="1" ht="14.5" customHeight="1" spans="1:11">
      <c r="A141" s="84">
        <v>137</v>
      </c>
      <c r="B141" s="90" t="s">
        <v>60</v>
      </c>
      <c r="C141" s="90" t="s">
        <v>480</v>
      </c>
      <c r="D141" s="90" t="s">
        <v>481</v>
      </c>
      <c r="E141" s="91">
        <v>50000</v>
      </c>
      <c r="F141" s="92">
        <v>3.1</v>
      </c>
      <c r="G141" s="85" t="s">
        <v>479</v>
      </c>
      <c r="H141" s="85" t="s">
        <v>482</v>
      </c>
      <c r="I141" s="84">
        <v>41</v>
      </c>
      <c r="J141" s="87">
        <v>176.53</v>
      </c>
      <c r="K141" s="89"/>
    </row>
    <row r="142" s="58" customFormat="1" ht="14.5" customHeight="1" spans="1:11">
      <c r="A142" s="84">
        <v>138</v>
      </c>
      <c r="B142" s="90" t="s">
        <v>123</v>
      </c>
      <c r="C142" s="90" t="s">
        <v>483</v>
      </c>
      <c r="D142" s="90" t="s">
        <v>484</v>
      </c>
      <c r="E142" s="91">
        <v>50000</v>
      </c>
      <c r="F142" s="92">
        <v>3.1</v>
      </c>
      <c r="G142" s="85" t="s">
        <v>479</v>
      </c>
      <c r="H142" s="85" t="s">
        <v>272</v>
      </c>
      <c r="I142" s="84">
        <v>38</v>
      </c>
      <c r="J142" s="87">
        <v>163.61</v>
      </c>
      <c r="K142" s="89"/>
    </row>
    <row r="143" s="58" customFormat="1" ht="14.5" customHeight="1" spans="1:11">
      <c r="A143" s="84">
        <v>139</v>
      </c>
      <c r="B143" s="90" t="s">
        <v>485</v>
      </c>
      <c r="C143" s="90" t="s">
        <v>486</v>
      </c>
      <c r="D143" s="90" t="s">
        <v>343</v>
      </c>
      <c r="E143" s="91">
        <v>50000</v>
      </c>
      <c r="F143" s="92">
        <v>3.1</v>
      </c>
      <c r="G143" s="85" t="s">
        <v>487</v>
      </c>
      <c r="H143" s="85" t="s">
        <v>276</v>
      </c>
      <c r="I143" s="84">
        <v>48</v>
      </c>
      <c r="J143" s="87">
        <v>206.67</v>
      </c>
      <c r="K143" s="89"/>
    </row>
    <row r="144" s="58" customFormat="1" ht="14.5" customHeight="1" spans="1:11">
      <c r="A144" s="84">
        <v>140</v>
      </c>
      <c r="B144" s="90" t="s">
        <v>413</v>
      </c>
      <c r="C144" s="90" t="s">
        <v>488</v>
      </c>
      <c r="D144" s="90" t="s">
        <v>489</v>
      </c>
      <c r="E144" s="91">
        <v>50000</v>
      </c>
      <c r="F144" s="92">
        <v>3.1</v>
      </c>
      <c r="G144" s="85" t="s">
        <v>490</v>
      </c>
      <c r="H144" s="85" t="s">
        <v>491</v>
      </c>
      <c r="I144" s="84">
        <v>52</v>
      </c>
      <c r="J144" s="87">
        <v>223.89</v>
      </c>
      <c r="K144" s="89"/>
    </row>
    <row r="145" s="58" customFormat="1" ht="14.5" customHeight="1" spans="1:11">
      <c r="A145" s="84">
        <v>141</v>
      </c>
      <c r="B145" s="90" t="s">
        <v>225</v>
      </c>
      <c r="C145" s="90" t="s">
        <v>492</v>
      </c>
      <c r="D145" s="90" t="s">
        <v>493</v>
      </c>
      <c r="E145" s="91">
        <v>50000</v>
      </c>
      <c r="F145" s="92">
        <v>3.1</v>
      </c>
      <c r="G145" s="85" t="s">
        <v>494</v>
      </c>
      <c r="H145" s="85" t="s">
        <v>267</v>
      </c>
      <c r="I145" s="84">
        <v>55</v>
      </c>
      <c r="J145" s="87">
        <v>236.81</v>
      </c>
      <c r="K145" s="89"/>
    </row>
    <row r="146" s="58" customFormat="1" ht="14.5" customHeight="1" spans="1:11">
      <c r="A146" s="84">
        <v>142</v>
      </c>
      <c r="B146" s="90" t="s">
        <v>495</v>
      </c>
      <c r="C146" s="90" t="s">
        <v>496</v>
      </c>
      <c r="D146" s="90" t="s">
        <v>497</v>
      </c>
      <c r="E146" s="91">
        <v>50000</v>
      </c>
      <c r="F146" s="92">
        <v>3.1</v>
      </c>
      <c r="G146" s="85" t="s">
        <v>494</v>
      </c>
      <c r="H146" s="85" t="s">
        <v>224</v>
      </c>
      <c r="I146" s="84">
        <v>51</v>
      </c>
      <c r="J146" s="87">
        <v>219.58</v>
      </c>
      <c r="K146" s="89"/>
    </row>
    <row r="147" s="58" customFormat="1" ht="14.5" customHeight="1" spans="1:11">
      <c r="A147" s="84">
        <v>143</v>
      </c>
      <c r="B147" s="90" t="s">
        <v>33</v>
      </c>
      <c r="C147" s="90" t="s">
        <v>498</v>
      </c>
      <c r="D147" s="90" t="s">
        <v>499</v>
      </c>
      <c r="E147" s="91">
        <v>50000</v>
      </c>
      <c r="F147" s="92">
        <v>3.1</v>
      </c>
      <c r="G147" s="85" t="s">
        <v>494</v>
      </c>
      <c r="H147" s="85" t="s">
        <v>267</v>
      </c>
      <c r="I147" s="84">
        <v>55</v>
      </c>
      <c r="J147" s="87">
        <v>236.81</v>
      </c>
      <c r="K147" s="89"/>
    </row>
    <row r="148" s="58" customFormat="1" ht="14.5" customHeight="1" spans="1:11">
      <c r="A148" s="84">
        <v>144</v>
      </c>
      <c r="B148" s="90" t="s">
        <v>79</v>
      </c>
      <c r="C148" s="90" t="s">
        <v>500</v>
      </c>
      <c r="D148" s="90" t="s">
        <v>501</v>
      </c>
      <c r="E148" s="91">
        <v>50000</v>
      </c>
      <c r="F148" s="92">
        <v>3.1</v>
      </c>
      <c r="G148" s="85" t="s">
        <v>502</v>
      </c>
      <c r="H148" s="85" t="s">
        <v>503</v>
      </c>
      <c r="I148" s="84">
        <v>58</v>
      </c>
      <c r="J148" s="87">
        <v>249.72</v>
      </c>
      <c r="K148" s="89"/>
    </row>
    <row r="149" s="58" customFormat="1" ht="14.5" customHeight="1" spans="1:11">
      <c r="A149" s="84">
        <v>145</v>
      </c>
      <c r="B149" s="90" t="s">
        <v>79</v>
      </c>
      <c r="C149" s="90" t="s">
        <v>504</v>
      </c>
      <c r="D149" s="90" t="s">
        <v>505</v>
      </c>
      <c r="E149" s="91">
        <v>50000</v>
      </c>
      <c r="F149" s="92">
        <v>3.1</v>
      </c>
      <c r="G149" s="85" t="s">
        <v>502</v>
      </c>
      <c r="H149" s="85" t="s">
        <v>503</v>
      </c>
      <c r="I149" s="84">
        <v>58</v>
      </c>
      <c r="J149" s="87">
        <v>249.72</v>
      </c>
      <c r="K149" s="89"/>
    </row>
    <row r="150" s="58" customFormat="1" ht="14.5" customHeight="1" spans="1:11">
      <c r="A150" s="84">
        <v>146</v>
      </c>
      <c r="B150" s="90" t="s">
        <v>354</v>
      </c>
      <c r="C150" s="90" t="s">
        <v>100</v>
      </c>
      <c r="D150" s="90" t="s">
        <v>506</v>
      </c>
      <c r="E150" s="91">
        <v>50000</v>
      </c>
      <c r="F150" s="92">
        <v>3.1</v>
      </c>
      <c r="G150" s="85" t="s">
        <v>507</v>
      </c>
      <c r="H150" s="85" t="s">
        <v>503</v>
      </c>
      <c r="I150" s="84">
        <v>58</v>
      </c>
      <c r="J150" s="87">
        <v>248.85</v>
      </c>
      <c r="K150" s="89"/>
    </row>
    <row r="151" s="58" customFormat="1" ht="14.5" customHeight="1" spans="1:11">
      <c r="A151" s="84">
        <v>147</v>
      </c>
      <c r="B151" s="90" t="s">
        <v>465</v>
      </c>
      <c r="C151" s="90" t="s">
        <v>508</v>
      </c>
      <c r="D151" s="90" t="s">
        <v>325</v>
      </c>
      <c r="E151" s="91">
        <v>50000</v>
      </c>
      <c r="F151" s="92">
        <v>3.1</v>
      </c>
      <c r="G151" s="85" t="s">
        <v>507</v>
      </c>
      <c r="H151" s="85" t="s">
        <v>178</v>
      </c>
      <c r="I151" s="84">
        <v>59</v>
      </c>
      <c r="J151" s="87">
        <v>254.03</v>
      </c>
      <c r="K151" s="89"/>
    </row>
    <row r="152" s="58" customFormat="1" ht="14.5" customHeight="1" spans="1:11">
      <c r="A152" s="84">
        <v>148</v>
      </c>
      <c r="B152" s="90" t="s">
        <v>509</v>
      </c>
      <c r="C152" s="90" t="s">
        <v>510</v>
      </c>
      <c r="D152" s="90" t="s">
        <v>511</v>
      </c>
      <c r="E152" s="91">
        <v>20000</v>
      </c>
      <c r="F152" s="92">
        <v>3.1</v>
      </c>
      <c r="G152" s="85" t="s">
        <v>507</v>
      </c>
      <c r="H152" s="85" t="s">
        <v>178</v>
      </c>
      <c r="I152" s="84">
        <v>59</v>
      </c>
      <c r="J152" s="87">
        <v>101.61</v>
      </c>
      <c r="K152" s="89" t="s">
        <v>512</v>
      </c>
    </row>
    <row r="153" s="58" customFormat="1" ht="14.5" customHeight="1" spans="1:11">
      <c r="A153" s="84">
        <v>149</v>
      </c>
      <c r="B153" s="90" t="s">
        <v>255</v>
      </c>
      <c r="C153" s="90" t="s">
        <v>513</v>
      </c>
      <c r="D153" s="90" t="s">
        <v>514</v>
      </c>
      <c r="E153" s="91">
        <v>50000</v>
      </c>
      <c r="F153" s="92">
        <v>3</v>
      </c>
      <c r="G153" s="85" t="s">
        <v>515</v>
      </c>
      <c r="H153" s="85" t="s">
        <v>299</v>
      </c>
      <c r="I153" s="84">
        <v>60</v>
      </c>
      <c r="J153" s="87">
        <v>250</v>
      </c>
      <c r="K153" s="89"/>
    </row>
    <row r="154" s="58" customFormat="1" ht="14.5" customHeight="1" spans="1:11">
      <c r="A154" s="84">
        <v>150</v>
      </c>
      <c r="B154" s="90" t="s">
        <v>255</v>
      </c>
      <c r="C154" s="90" t="s">
        <v>516</v>
      </c>
      <c r="D154" s="90" t="s">
        <v>517</v>
      </c>
      <c r="E154" s="91">
        <v>50000</v>
      </c>
      <c r="F154" s="92">
        <v>3</v>
      </c>
      <c r="G154" s="85" t="s">
        <v>515</v>
      </c>
      <c r="H154" s="85" t="s">
        <v>299</v>
      </c>
      <c r="I154" s="84">
        <v>60</v>
      </c>
      <c r="J154" s="87">
        <v>250</v>
      </c>
      <c r="K154" s="89"/>
    </row>
    <row r="155" s="58" customFormat="1" ht="14.5" customHeight="1" spans="1:11">
      <c r="A155" s="84">
        <v>151</v>
      </c>
      <c r="B155" s="90" t="s">
        <v>323</v>
      </c>
      <c r="C155" s="90" t="s">
        <v>409</v>
      </c>
      <c r="D155" s="90" t="s">
        <v>358</v>
      </c>
      <c r="E155" s="91">
        <v>50000</v>
      </c>
      <c r="F155" s="92">
        <v>3</v>
      </c>
      <c r="G155" s="85" t="s">
        <v>515</v>
      </c>
      <c r="H155" s="85" t="s">
        <v>299</v>
      </c>
      <c r="I155" s="84">
        <v>60</v>
      </c>
      <c r="J155" s="87">
        <v>250</v>
      </c>
      <c r="K155" s="89"/>
    </row>
    <row r="156" s="58" customFormat="1" ht="14.5" customHeight="1" spans="1:11">
      <c r="A156" s="84">
        <v>152</v>
      </c>
      <c r="B156" s="90" t="s">
        <v>518</v>
      </c>
      <c r="C156" s="90" t="s">
        <v>519</v>
      </c>
      <c r="D156" s="90" t="s">
        <v>520</v>
      </c>
      <c r="E156" s="91">
        <v>50000</v>
      </c>
      <c r="F156" s="92">
        <v>3</v>
      </c>
      <c r="G156" s="85" t="s">
        <v>521</v>
      </c>
      <c r="H156" s="85" t="s">
        <v>522</v>
      </c>
      <c r="I156" s="84">
        <v>61</v>
      </c>
      <c r="J156" s="87">
        <v>254.17</v>
      </c>
      <c r="K156" s="89"/>
    </row>
    <row r="157" s="58" customFormat="1" ht="14.5" customHeight="1" spans="1:11">
      <c r="A157" s="84">
        <v>153</v>
      </c>
      <c r="B157" s="90" t="s">
        <v>95</v>
      </c>
      <c r="C157" s="90" t="s">
        <v>313</v>
      </c>
      <c r="D157" s="90" t="s">
        <v>523</v>
      </c>
      <c r="E157" s="91">
        <v>50000</v>
      </c>
      <c r="F157" s="92">
        <v>3</v>
      </c>
      <c r="G157" s="85" t="s">
        <v>521</v>
      </c>
      <c r="H157" s="85" t="s">
        <v>522</v>
      </c>
      <c r="I157" s="84">
        <v>61</v>
      </c>
      <c r="J157" s="87">
        <v>254.17</v>
      </c>
      <c r="K157" s="89"/>
    </row>
    <row r="158" s="58" customFormat="1" ht="14.5" customHeight="1" spans="1:11">
      <c r="A158" s="84">
        <v>154</v>
      </c>
      <c r="B158" s="90" t="s">
        <v>33</v>
      </c>
      <c r="C158" s="90" t="s">
        <v>524</v>
      </c>
      <c r="D158" s="90" t="s">
        <v>525</v>
      </c>
      <c r="E158" s="91">
        <v>50000</v>
      </c>
      <c r="F158" s="92">
        <v>3</v>
      </c>
      <c r="G158" s="85" t="s">
        <v>521</v>
      </c>
      <c r="H158" s="85" t="s">
        <v>279</v>
      </c>
      <c r="I158" s="84">
        <v>53</v>
      </c>
      <c r="J158" s="87">
        <v>220.83</v>
      </c>
      <c r="K158" s="89"/>
    </row>
    <row r="159" s="58" customFormat="1" ht="14.5" customHeight="1" spans="1:11">
      <c r="A159" s="84">
        <v>155</v>
      </c>
      <c r="B159" s="90" t="s">
        <v>371</v>
      </c>
      <c r="C159" s="90" t="s">
        <v>526</v>
      </c>
      <c r="D159" s="90" t="s">
        <v>140</v>
      </c>
      <c r="E159" s="91">
        <v>50000</v>
      </c>
      <c r="F159" s="92">
        <v>3</v>
      </c>
      <c r="G159" s="85" t="s">
        <v>527</v>
      </c>
      <c r="H159" s="85" t="s">
        <v>528</v>
      </c>
      <c r="I159" s="84">
        <v>66</v>
      </c>
      <c r="J159" s="87">
        <v>275</v>
      </c>
      <c r="K159" s="89"/>
    </row>
    <row r="160" s="58" customFormat="1" ht="14.5" customHeight="1" spans="1:11">
      <c r="A160" s="84">
        <v>156</v>
      </c>
      <c r="B160" s="90" t="s">
        <v>405</v>
      </c>
      <c r="C160" s="90" t="s">
        <v>529</v>
      </c>
      <c r="D160" s="90" t="s">
        <v>401</v>
      </c>
      <c r="E160" s="91">
        <v>50000</v>
      </c>
      <c r="F160" s="92">
        <v>3</v>
      </c>
      <c r="G160" s="85" t="s">
        <v>527</v>
      </c>
      <c r="H160" s="85" t="s">
        <v>528</v>
      </c>
      <c r="I160" s="84">
        <v>66</v>
      </c>
      <c r="J160" s="87">
        <v>275</v>
      </c>
      <c r="K160" s="89"/>
    </row>
    <row r="161" s="58" customFormat="1" ht="14.5" customHeight="1" spans="1:11">
      <c r="A161" s="84">
        <v>157</v>
      </c>
      <c r="B161" s="90" t="s">
        <v>64</v>
      </c>
      <c r="C161" s="90" t="s">
        <v>236</v>
      </c>
      <c r="D161" s="90" t="s">
        <v>530</v>
      </c>
      <c r="E161" s="91">
        <v>50000</v>
      </c>
      <c r="F161" s="92">
        <v>3</v>
      </c>
      <c r="G161" s="85" t="s">
        <v>531</v>
      </c>
      <c r="H161" s="85" t="s">
        <v>528</v>
      </c>
      <c r="I161" s="84">
        <v>66</v>
      </c>
      <c r="J161" s="87">
        <v>275</v>
      </c>
      <c r="K161" s="89"/>
    </row>
    <row r="162" s="58" customFormat="1" ht="14.5" customHeight="1" spans="1:11">
      <c r="A162" s="84">
        <v>158</v>
      </c>
      <c r="B162" s="90" t="s">
        <v>225</v>
      </c>
      <c r="C162" s="90" t="s">
        <v>532</v>
      </c>
      <c r="D162" s="90" t="s">
        <v>533</v>
      </c>
      <c r="E162" s="91">
        <v>50000</v>
      </c>
      <c r="F162" s="92">
        <v>3</v>
      </c>
      <c r="G162" s="85" t="s">
        <v>534</v>
      </c>
      <c r="H162" s="85" t="s">
        <v>522</v>
      </c>
      <c r="I162" s="84">
        <v>61</v>
      </c>
      <c r="J162" s="87">
        <v>254.17</v>
      </c>
      <c r="K162" s="89"/>
    </row>
    <row r="163" s="58" customFormat="1" ht="14.5" customHeight="1" spans="1:11">
      <c r="A163" s="84">
        <v>159</v>
      </c>
      <c r="B163" s="90" t="s">
        <v>535</v>
      </c>
      <c r="C163" s="90" t="s">
        <v>536</v>
      </c>
      <c r="D163" s="90" t="s">
        <v>537</v>
      </c>
      <c r="E163" s="91">
        <v>50000</v>
      </c>
      <c r="F163" s="92">
        <v>3</v>
      </c>
      <c r="G163" s="85" t="s">
        <v>534</v>
      </c>
      <c r="H163" s="85" t="s">
        <v>243</v>
      </c>
      <c r="I163" s="84">
        <v>62</v>
      </c>
      <c r="J163" s="87">
        <v>258.33</v>
      </c>
      <c r="K163" s="89"/>
    </row>
    <row r="164" s="58" customFormat="1" ht="14.5" customHeight="1" spans="1:11">
      <c r="A164" s="84">
        <v>160</v>
      </c>
      <c r="B164" s="90" t="s">
        <v>277</v>
      </c>
      <c r="C164" s="90" t="s">
        <v>538</v>
      </c>
      <c r="D164" s="90" t="s">
        <v>539</v>
      </c>
      <c r="E164" s="91">
        <v>50000</v>
      </c>
      <c r="F164" s="92">
        <v>3</v>
      </c>
      <c r="G164" s="85" t="s">
        <v>540</v>
      </c>
      <c r="H164" s="85" t="s">
        <v>491</v>
      </c>
      <c r="I164" s="84">
        <v>52</v>
      </c>
      <c r="J164" s="87">
        <v>216.67</v>
      </c>
      <c r="K164" s="89"/>
    </row>
    <row r="165" s="58" customFormat="1" ht="14.5" customHeight="1" spans="1:11">
      <c r="A165" s="84">
        <v>161</v>
      </c>
      <c r="B165" s="90" t="s">
        <v>465</v>
      </c>
      <c r="C165" s="90" t="s">
        <v>541</v>
      </c>
      <c r="D165" s="90" t="s">
        <v>542</v>
      </c>
      <c r="E165" s="91">
        <v>50000</v>
      </c>
      <c r="F165" s="92">
        <v>3</v>
      </c>
      <c r="G165" s="85" t="s">
        <v>540</v>
      </c>
      <c r="H165" s="85" t="s">
        <v>231</v>
      </c>
      <c r="I165" s="84">
        <v>74</v>
      </c>
      <c r="J165" s="87">
        <v>308.33</v>
      </c>
      <c r="K165" s="89"/>
    </row>
    <row r="166" s="58" customFormat="1" ht="14.5" customHeight="1" spans="1:11">
      <c r="A166" s="84">
        <v>162</v>
      </c>
      <c r="B166" s="90" t="s">
        <v>119</v>
      </c>
      <c r="C166" s="90" t="s">
        <v>311</v>
      </c>
      <c r="D166" s="90" t="s">
        <v>543</v>
      </c>
      <c r="E166" s="91">
        <v>50000</v>
      </c>
      <c r="F166" s="92">
        <v>3</v>
      </c>
      <c r="G166" s="85" t="s">
        <v>544</v>
      </c>
      <c r="H166" s="85" t="s">
        <v>545</v>
      </c>
      <c r="I166" s="84">
        <v>75</v>
      </c>
      <c r="J166" s="87">
        <v>312.5</v>
      </c>
      <c r="K166" s="89"/>
    </row>
    <row r="167" s="58" customFormat="1" ht="14.5" customHeight="1" spans="1:11">
      <c r="A167" s="84">
        <v>163</v>
      </c>
      <c r="B167" s="90" t="s">
        <v>277</v>
      </c>
      <c r="C167" s="90" t="s">
        <v>546</v>
      </c>
      <c r="D167" s="90" t="s">
        <v>547</v>
      </c>
      <c r="E167" s="91">
        <v>50000</v>
      </c>
      <c r="F167" s="92">
        <v>3</v>
      </c>
      <c r="G167" s="85" t="s">
        <v>548</v>
      </c>
      <c r="H167" s="85" t="s">
        <v>334</v>
      </c>
      <c r="I167" s="84">
        <v>79</v>
      </c>
      <c r="J167" s="87">
        <v>329.17</v>
      </c>
      <c r="K167" s="89"/>
    </row>
    <row r="168" s="58" customFormat="1" ht="14.5" customHeight="1" spans="1:11">
      <c r="A168" s="84">
        <v>164</v>
      </c>
      <c r="B168" s="90" t="s">
        <v>535</v>
      </c>
      <c r="C168" s="90" t="s">
        <v>124</v>
      </c>
      <c r="D168" s="90" t="s">
        <v>549</v>
      </c>
      <c r="E168" s="91">
        <v>50000</v>
      </c>
      <c r="F168" s="92">
        <v>3</v>
      </c>
      <c r="G168" s="85" t="s">
        <v>548</v>
      </c>
      <c r="H168" s="85" t="s">
        <v>550</v>
      </c>
      <c r="I168" s="84">
        <v>68</v>
      </c>
      <c r="J168" s="87">
        <v>283.33</v>
      </c>
      <c r="K168" s="89"/>
    </row>
    <row r="169" s="58" customFormat="1" ht="14.5" customHeight="1" spans="1:11">
      <c r="A169" s="84">
        <v>165</v>
      </c>
      <c r="B169" s="90" t="s">
        <v>68</v>
      </c>
      <c r="C169" s="90" t="s">
        <v>551</v>
      </c>
      <c r="D169" s="90" t="s">
        <v>552</v>
      </c>
      <c r="E169" s="91">
        <v>50000</v>
      </c>
      <c r="F169" s="92">
        <v>3</v>
      </c>
      <c r="G169" s="85" t="s">
        <v>553</v>
      </c>
      <c r="H169" s="85" t="s">
        <v>334</v>
      </c>
      <c r="I169" s="84">
        <v>79</v>
      </c>
      <c r="J169" s="87">
        <v>329.17</v>
      </c>
      <c r="K169" s="89"/>
    </row>
    <row r="170" s="58" customFormat="1" ht="14.5" customHeight="1" spans="1:11">
      <c r="A170" s="84">
        <v>166</v>
      </c>
      <c r="B170" s="90" t="s">
        <v>320</v>
      </c>
      <c r="C170" s="90" t="s">
        <v>554</v>
      </c>
      <c r="D170" s="90" t="s">
        <v>555</v>
      </c>
      <c r="E170" s="91">
        <v>30000</v>
      </c>
      <c r="F170" s="92">
        <v>3</v>
      </c>
      <c r="G170" s="85" t="s">
        <v>556</v>
      </c>
      <c r="H170" s="85" t="s">
        <v>545</v>
      </c>
      <c r="I170" s="84">
        <v>75</v>
      </c>
      <c r="J170" s="87">
        <v>187.5</v>
      </c>
      <c r="K170" s="89"/>
    </row>
    <row r="171" s="58" customFormat="1" ht="14.5" customHeight="1" spans="1:11">
      <c r="A171" s="84">
        <v>167</v>
      </c>
      <c r="B171" s="90" t="s">
        <v>119</v>
      </c>
      <c r="C171" s="90" t="s">
        <v>498</v>
      </c>
      <c r="D171" s="90" t="s">
        <v>557</v>
      </c>
      <c r="E171" s="91">
        <v>50000</v>
      </c>
      <c r="F171" s="92">
        <v>3</v>
      </c>
      <c r="G171" s="85" t="s">
        <v>556</v>
      </c>
      <c r="H171" s="85" t="s">
        <v>558</v>
      </c>
      <c r="I171" s="84">
        <v>81</v>
      </c>
      <c r="J171" s="87">
        <v>337.5</v>
      </c>
      <c r="K171" s="89"/>
    </row>
    <row r="172" s="58" customFormat="1" ht="14.5" customHeight="1" spans="1:11">
      <c r="A172" s="84">
        <v>168</v>
      </c>
      <c r="B172" s="90" t="s">
        <v>388</v>
      </c>
      <c r="C172" s="90" t="s">
        <v>400</v>
      </c>
      <c r="D172" s="90" t="s">
        <v>559</v>
      </c>
      <c r="E172" s="91">
        <v>50000</v>
      </c>
      <c r="F172" s="92">
        <v>3</v>
      </c>
      <c r="G172" s="85" t="s">
        <v>556</v>
      </c>
      <c r="H172" s="85" t="s">
        <v>558</v>
      </c>
      <c r="I172" s="84">
        <v>81</v>
      </c>
      <c r="J172" s="87">
        <v>337.5</v>
      </c>
      <c r="K172" s="89"/>
    </row>
    <row r="173" s="58" customFormat="1" ht="14.5" customHeight="1" spans="1:11">
      <c r="A173" s="84">
        <v>169</v>
      </c>
      <c r="B173" s="90" t="s">
        <v>393</v>
      </c>
      <c r="C173" s="90" t="s">
        <v>560</v>
      </c>
      <c r="D173" s="90" t="s">
        <v>561</v>
      </c>
      <c r="E173" s="91">
        <v>30000</v>
      </c>
      <c r="F173" s="92">
        <v>3</v>
      </c>
      <c r="G173" s="85" t="s">
        <v>562</v>
      </c>
      <c r="H173" s="85" t="s">
        <v>563</v>
      </c>
      <c r="I173" s="84">
        <v>84</v>
      </c>
      <c r="J173" s="87">
        <v>210</v>
      </c>
      <c r="K173" s="89"/>
    </row>
    <row r="174" s="58" customFormat="1" ht="14.5" customHeight="1" spans="1:11">
      <c r="A174" s="84">
        <v>170</v>
      </c>
      <c r="B174" s="90" t="s">
        <v>280</v>
      </c>
      <c r="C174" s="90" t="s">
        <v>564</v>
      </c>
      <c r="D174" s="90" t="s">
        <v>565</v>
      </c>
      <c r="E174" s="91">
        <v>50000</v>
      </c>
      <c r="F174" s="92">
        <v>3</v>
      </c>
      <c r="G174" s="85" t="s">
        <v>566</v>
      </c>
      <c r="H174" s="85" t="s">
        <v>567</v>
      </c>
      <c r="I174" s="84">
        <v>88</v>
      </c>
      <c r="J174" s="87">
        <v>366.67</v>
      </c>
      <c r="K174" s="89" t="s">
        <v>568</v>
      </c>
    </row>
    <row r="175" s="58" customFormat="1" ht="14.5" customHeight="1" spans="1:11">
      <c r="A175" s="84">
        <v>171</v>
      </c>
      <c r="B175" s="90" t="s">
        <v>56</v>
      </c>
      <c r="C175" s="90" t="s">
        <v>569</v>
      </c>
      <c r="D175" s="90" t="s">
        <v>570</v>
      </c>
      <c r="E175" s="91">
        <v>44000</v>
      </c>
      <c r="F175" s="92">
        <v>3</v>
      </c>
      <c r="G175" s="85" t="s">
        <v>571</v>
      </c>
      <c r="H175" s="85" t="s">
        <v>572</v>
      </c>
      <c r="I175" s="84">
        <v>90</v>
      </c>
      <c r="J175" s="87">
        <v>330</v>
      </c>
      <c r="K175" s="89" t="s">
        <v>568</v>
      </c>
    </row>
    <row r="176" s="58" customFormat="1" ht="14.5" customHeight="1" spans="1:11">
      <c r="A176" s="84">
        <v>172</v>
      </c>
      <c r="B176" s="90" t="s">
        <v>424</v>
      </c>
      <c r="C176" s="90" t="s">
        <v>573</v>
      </c>
      <c r="D176" s="90" t="s">
        <v>574</v>
      </c>
      <c r="E176" s="91">
        <v>50000</v>
      </c>
      <c r="F176" s="92">
        <v>3</v>
      </c>
      <c r="G176" s="85" t="s">
        <v>571</v>
      </c>
      <c r="H176" s="85" t="s">
        <v>572</v>
      </c>
      <c r="I176" s="84">
        <v>90</v>
      </c>
      <c r="J176" s="87">
        <v>375</v>
      </c>
      <c r="K176" s="89"/>
    </row>
    <row r="177" s="58" customFormat="1" ht="14.5" customHeight="1" spans="1:11">
      <c r="A177" s="84">
        <v>173</v>
      </c>
      <c r="B177" s="90" t="s">
        <v>123</v>
      </c>
      <c r="C177" s="90" t="s">
        <v>575</v>
      </c>
      <c r="D177" s="90" t="s">
        <v>576</v>
      </c>
      <c r="E177" s="91">
        <v>50000</v>
      </c>
      <c r="F177" s="92">
        <v>3</v>
      </c>
      <c r="G177" s="85" t="s">
        <v>577</v>
      </c>
      <c r="H177" s="85"/>
      <c r="I177" s="84">
        <v>92</v>
      </c>
      <c r="J177" s="87">
        <v>383.33</v>
      </c>
      <c r="K177" s="89"/>
    </row>
    <row r="178" s="58" customFormat="1" ht="14.5" customHeight="1" spans="1:11">
      <c r="A178" s="84">
        <v>174</v>
      </c>
      <c r="B178" s="90" t="s">
        <v>119</v>
      </c>
      <c r="C178" s="90" t="s">
        <v>578</v>
      </c>
      <c r="D178" s="90" t="s">
        <v>579</v>
      </c>
      <c r="E178" s="91">
        <v>50000</v>
      </c>
      <c r="F178" s="92">
        <v>3</v>
      </c>
      <c r="G178" s="85" t="s">
        <v>577</v>
      </c>
      <c r="H178" s="85"/>
      <c r="I178" s="84">
        <v>92</v>
      </c>
      <c r="J178" s="87">
        <v>383.33</v>
      </c>
      <c r="K178" s="89"/>
    </row>
    <row r="179" s="58" customFormat="1" ht="14.5" customHeight="1" spans="1:11">
      <c r="A179" s="84">
        <v>175</v>
      </c>
      <c r="B179" s="90" t="s">
        <v>413</v>
      </c>
      <c r="C179" s="90" t="s">
        <v>580</v>
      </c>
      <c r="D179" s="90" t="s">
        <v>581</v>
      </c>
      <c r="E179" s="91">
        <v>50000</v>
      </c>
      <c r="F179" s="92">
        <v>3</v>
      </c>
      <c r="G179" s="85" t="s">
        <v>582</v>
      </c>
      <c r="H179" s="85"/>
      <c r="I179" s="84">
        <v>92</v>
      </c>
      <c r="J179" s="87">
        <v>383.33</v>
      </c>
      <c r="K179" s="89"/>
    </row>
    <row r="180" s="58" customFormat="1" ht="14.5" customHeight="1" spans="1:11">
      <c r="A180" s="84">
        <v>176</v>
      </c>
      <c r="B180" s="90" t="s">
        <v>583</v>
      </c>
      <c r="C180" s="90" t="s">
        <v>584</v>
      </c>
      <c r="D180" s="90" t="s">
        <v>585</v>
      </c>
      <c r="E180" s="91">
        <v>50000</v>
      </c>
      <c r="F180" s="92">
        <v>3</v>
      </c>
      <c r="G180" s="85" t="s">
        <v>586</v>
      </c>
      <c r="H180" s="85"/>
      <c r="I180" s="84">
        <v>92</v>
      </c>
      <c r="J180" s="87">
        <v>383.33</v>
      </c>
      <c r="K180" s="89"/>
    </row>
    <row r="181" s="58" customFormat="1" ht="14.5" customHeight="1" spans="1:11">
      <c r="A181" s="84">
        <v>177</v>
      </c>
      <c r="B181" s="90" t="s">
        <v>119</v>
      </c>
      <c r="C181" s="90" t="s">
        <v>587</v>
      </c>
      <c r="D181" s="90" t="s">
        <v>588</v>
      </c>
      <c r="E181" s="91">
        <v>50000</v>
      </c>
      <c r="F181" s="92">
        <v>3</v>
      </c>
      <c r="G181" s="85" t="s">
        <v>589</v>
      </c>
      <c r="H181" s="85"/>
      <c r="I181" s="84">
        <v>92</v>
      </c>
      <c r="J181" s="87">
        <v>383.33</v>
      </c>
      <c r="K181" s="89"/>
    </row>
    <row r="182" s="58" customFormat="1" ht="14.5" customHeight="1" spans="1:11">
      <c r="A182" s="84">
        <v>178</v>
      </c>
      <c r="B182" s="90" t="s">
        <v>119</v>
      </c>
      <c r="C182" s="90" t="s">
        <v>590</v>
      </c>
      <c r="D182" s="90" t="s">
        <v>591</v>
      </c>
      <c r="E182" s="91">
        <v>50000</v>
      </c>
      <c r="F182" s="92">
        <v>3</v>
      </c>
      <c r="G182" s="85" t="s">
        <v>592</v>
      </c>
      <c r="H182" s="85"/>
      <c r="I182" s="84">
        <v>92</v>
      </c>
      <c r="J182" s="87">
        <v>383.33</v>
      </c>
      <c r="K182" s="89"/>
    </row>
    <row r="183" s="58" customFormat="1" ht="14.5" customHeight="1" spans="1:11">
      <c r="A183" s="84">
        <v>179</v>
      </c>
      <c r="B183" s="90" t="s">
        <v>127</v>
      </c>
      <c r="C183" s="90" t="s">
        <v>296</v>
      </c>
      <c r="D183" s="90" t="s">
        <v>39</v>
      </c>
      <c r="E183" s="91">
        <v>50000</v>
      </c>
      <c r="F183" s="92">
        <v>3</v>
      </c>
      <c r="G183" s="85" t="s">
        <v>593</v>
      </c>
      <c r="H183" s="85"/>
      <c r="I183" s="84">
        <v>92</v>
      </c>
      <c r="J183" s="87">
        <v>383.33</v>
      </c>
      <c r="K183" s="89"/>
    </row>
    <row r="184" s="58" customFormat="1" ht="14.5" customHeight="1" spans="1:11">
      <c r="A184" s="84">
        <v>180</v>
      </c>
      <c r="B184" s="90" t="s">
        <v>37</v>
      </c>
      <c r="C184" s="90" t="s">
        <v>594</v>
      </c>
      <c r="D184" s="90" t="s">
        <v>595</v>
      </c>
      <c r="E184" s="91">
        <v>50000</v>
      </c>
      <c r="F184" s="92">
        <v>3</v>
      </c>
      <c r="G184" s="85" t="s">
        <v>596</v>
      </c>
      <c r="H184" s="85"/>
      <c r="I184" s="84">
        <v>92</v>
      </c>
      <c r="J184" s="87">
        <v>383.33</v>
      </c>
      <c r="K184" s="89"/>
    </row>
    <row r="185" s="58" customFormat="1" ht="14.5" customHeight="1" spans="1:11">
      <c r="A185" s="84">
        <v>181</v>
      </c>
      <c r="B185" s="90" t="s">
        <v>79</v>
      </c>
      <c r="C185" s="90" t="s">
        <v>597</v>
      </c>
      <c r="D185" s="90" t="s">
        <v>598</v>
      </c>
      <c r="E185" s="91">
        <v>50000</v>
      </c>
      <c r="F185" s="92">
        <v>3</v>
      </c>
      <c r="G185" s="85" t="s">
        <v>599</v>
      </c>
      <c r="H185" s="85" t="s">
        <v>503</v>
      </c>
      <c r="I185" s="84">
        <v>58</v>
      </c>
      <c r="J185" s="87">
        <v>241.67</v>
      </c>
      <c r="K185" s="89"/>
    </row>
    <row r="186" s="58" customFormat="1" ht="14.5" customHeight="1" spans="1:11">
      <c r="A186" s="84">
        <v>182</v>
      </c>
      <c r="B186" s="90" t="s">
        <v>600</v>
      </c>
      <c r="C186" s="90" t="s">
        <v>601</v>
      </c>
      <c r="D186" s="90" t="s">
        <v>602</v>
      </c>
      <c r="E186" s="91">
        <v>50000</v>
      </c>
      <c r="F186" s="92">
        <v>3</v>
      </c>
      <c r="G186" s="85" t="s">
        <v>603</v>
      </c>
      <c r="H186" s="85"/>
      <c r="I186" s="84">
        <v>92</v>
      </c>
      <c r="J186" s="87">
        <v>383.33</v>
      </c>
      <c r="K186" s="89"/>
    </row>
    <row r="187" s="58" customFormat="1" ht="14.5" customHeight="1" spans="1:11">
      <c r="A187" s="84">
        <v>183</v>
      </c>
      <c r="B187" s="90" t="s">
        <v>604</v>
      </c>
      <c r="C187" s="90" t="s">
        <v>605</v>
      </c>
      <c r="D187" s="90" t="s">
        <v>606</v>
      </c>
      <c r="E187" s="91">
        <v>50000</v>
      </c>
      <c r="F187" s="92">
        <v>3</v>
      </c>
      <c r="G187" s="85" t="s">
        <v>607</v>
      </c>
      <c r="H187" s="85" t="s">
        <v>608</v>
      </c>
      <c r="I187" s="84">
        <v>92</v>
      </c>
      <c r="J187" s="87">
        <v>383.33</v>
      </c>
      <c r="K187" s="89"/>
    </row>
    <row r="188" s="58" customFormat="1" ht="14.5" customHeight="1" spans="1:11">
      <c r="A188" s="84">
        <v>184</v>
      </c>
      <c r="B188" s="90" t="s">
        <v>600</v>
      </c>
      <c r="C188" s="90" t="s">
        <v>609</v>
      </c>
      <c r="D188" s="90" t="s">
        <v>610</v>
      </c>
      <c r="E188" s="91">
        <v>50000</v>
      </c>
      <c r="F188" s="92">
        <v>3</v>
      </c>
      <c r="G188" s="85" t="s">
        <v>611</v>
      </c>
      <c r="H188" s="85"/>
      <c r="I188" s="84">
        <v>92</v>
      </c>
      <c r="J188" s="87">
        <v>383.33</v>
      </c>
      <c r="K188" s="89"/>
    </row>
    <row r="189" s="58" customFormat="1" ht="14.5" customHeight="1" spans="1:11">
      <c r="A189" s="84">
        <v>185</v>
      </c>
      <c r="B189" s="90" t="s">
        <v>393</v>
      </c>
      <c r="C189" s="90" t="s">
        <v>182</v>
      </c>
      <c r="D189" s="90" t="s">
        <v>612</v>
      </c>
      <c r="E189" s="91">
        <v>50000</v>
      </c>
      <c r="F189" s="92">
        <v>3</v>
      </c>
      <c r="G189" s="85" t="s">
        <v>613</v>
      </c>
      <c r="H189" s="85"/>
      <c r="I189" s="84">
        <v>92</v>
      </c>
      <c r="J189" s="87">
        <v>383.33</v>
      </c>
      <c r="K189" s="89"/>
    </row>
    <row r="190" s="58" customFormat="1" ht="14.5" customHeight="1" spans="1:11">
      <c r="A190" s="84">
        <v>186</v>
      </c>
      <c r="B190" s="90" t="s">
        <v>207</v>
      </c>
      <c r="C190" s="90" t="s">
        <v>614</v>
      </c>
      <c r="D190" s="90" t="s">
        <v>615</v>
      </c>
      <c r="E190" s="91">
        <v>50000</v>
      </c>
      <c r="F190" s="92">
        <v>3</v>
      </c>
      <c r="G190" s="85" t="s">
        <v>616</v>
      </c>
      <c r="H190" s="85"/>
      <c r="I190" s="84">
        <v>92</v>
      </c>
      <c r="J190" s="87">
        <v>383.33</v>
      </c>
      <c r="K190" s="89"/>
    </row>
    <row r="191" s="58" customFormat="1" ht="14.5" customHeight="1" spans="1:11">
      <c r="A191" s="84">
        <v>187</v>
      </c>
      <c r="B191" s="90" t="s">
        <v>509</v>
      </c>
      <c r="C191" s="90" t="s">
        <v>617</v>
      </c>
      <c r="D191" s="90" t="s">
        <v>618</v>
      </c>
      <c r="E191" s="91">
        <v>50000</v>
      </c>
      <c r="F191" s="92">
        <v>3</v>
      </c>
      <c r="G191" s="85" t="s">
        <v>619</v>
      </c>
      <c r="H191" s="85"/>
      <c r="I191" s="84">
        <v>92</v>
      </c>
      <c r="J191" s="87">
        <v>383.33</v>
      </c>
      <c r="K191" s="89"/>
    </row>
    <row r="192" s="58" customFormat="1" ht="14.5" customHeight="1" spans="1:11">
      <c r="A192" s="84">
        <v>188</v>
      </c>
      <c r="B192" s="90" t="s">
        <v>620</v>
      </c>
      <c r="C192" s="90" t="s">
        <v>621</v>
      </c>
      <c r="D192" s="90" t="s">
        <v>622</v>
      </c>
      <c r="E192" s="91">
        <v>50000</v>
      </c>
      <c r="F192" s="92">
        <v>3</v>
      </c>
      <c r="G192" s="85" t="s">
        <v>623</v>
      </c>
      <c r="H192" s="85"/>
      <c r="I192" s="84">
        <v>92</v>
      </c>
      <c r="J192" s="87">
        <v>383.33</v>
      </c>
      <c r="K192" s="89"/>
    </row>
    <row r="193" s="58" customFormat="1" ht="14.5" customHeight="1" spans="1:11">
      <c r="A193" s="84">
        <v>189</v>
      </c>
      <c r="B193" s="90" t="s">
        <v>151</v>
      </c>
      <c r="C193" s="90" t="s">
        <v>103</v>
      </c>
      <c r="D193" s="90" t="s">
        <v>624</v>
      </c>
      <c r="E193" s="91">
        <v>50000</v>
      </c>
      <c r="F193" s="92">
        <v>3</v>
      </c>
      <c r="G193" s="85" t="s">
        <v>596</v>
      </c>
      <c r="H193" s="85"/>
      <c r="I193" s="84">
        <v>92</v>
      </c>
      <c r="J193" s="87">
        <v>383.33</v>
      </c>
      <c r="K193" s="89"/>
    </row>
    <row r="194" s="58" customFormat="1" ht="14.5" customHeight="1" spans="1:11">
      <c r="A194" s="84">
        <v>190</v>
      </c>
      <c r="B194" s="90" t="s">
        <v>320</v>
      </c>
      <c r="C194" s="90" t="s">
        <v>131</v>
      </c>
      <c r="D194" s="90" t="s">
        <v>625</v>
      </c>
      <c r="E194" s="91">
        <v>50000</v>
      </c>
      <c r="F194" s="92">
        <v>3</v>
      </c>
      <c r="G194" s="85" t="s">
        <v>607</v>
      </c>
      <c r="H194" s="85"/>
      <c r="I194" s="84">
        <v>92</v>
      </c>
      <c r="J194" s="87">
        <v>383.33</v>
      </c>
      <c r="K194" s="89"/>
    </row>
    <row r="195" s="58" customFormat="1" ht="14.5" customHeight="1" spans="1:11">
      <c r="A195" s="84">
        <v>191</v>
      </c>
      <c r="B195" s="90" t="s">
        <v>495</v>
      </c>
      <c r="C195" s="90" t="s">
        <v>213</v>
      </c>
      <c r="D195" s="90" t="s">
        <v>626</v>
      </c>
      <c r="E195" s="91">
        <v>50000</v>
      </c>
      <c r="F195" s="92">
        <v>3</v>
      </c>
      <c r="G195" s="85" t="s">
        <v>627</v>
      </c>
      <c r="H195" s="85"/>
      <c r="I195" s="84">
        <v>92</v>
      </c>
      <c r="J195" s="87">
        <v>383.33</v>
      </c>
      <c r="K195" s="89"/>
    </row>
    <row r="196" s="58" customFormat="1" ht="14.5" customHeight="1" spans="1:11">
      <c r="A196" s="84">
        <v>192</v>
      </c>
      <c r="B196" s="90" t="s">
        <v>232</v>
      </c>
      <c r="C196" s="90" t="s">
        <v>628</v>
      </c>
      <c r="D196" s="90" t="s">
        <v>629</v>
      </c>
      <c r="E196" s="91">
        <v>50000</v>
      </c>
      <c r="F196" s="92">
        <v>3</v>
      </c>
      <c r="G196" s="85" t="s">
        <v>630</v>
      </c>
      <c r="H196" s="85"/>
      <c r="I196" s="84">
        <v>92</v>
      </c>
      <c r="J196" s="87">
        <v>383.33</v>
      </c>
      <c r="K196" s="89"/>
    </row>
    <row r="197" s="58" customFormat="1" ht="14.5" customHeight="1" spans="1:11">
      <c r="A197" s="84">
        <v>193</v>
      </c>
      <c r="B197" s="90" t="s">
        <v>232</v>
      </c>
      <c r="C197" s="90" t="s">
        <v>103</v>
      </c>
      <c r="D197" s="90" t="s">
        <v>631</v>
      </c>
      <c r="E197" s="91">
        <v>50000</v>
      </c>
      <c r="F197" s="92">
        <v>3</v>
      </c>
      <c r="G197" s="85" t="s">
        <v>632</v>
      </c>
      <c r="H197" s="85"/>
      <c r="I197" s="84">
        <v>92</v>
      </c>
      <c r="J197" s="87">
        <v>383.33</v>
      </c>
      <c r="K197" s="89"/>
    </row>
    <row r="198" s="58" customFormat="1" ht="14.5" customHeight="1" spans="1:11">
      <c r="A198" s="84">
        <v>194</v>
      </c>
      <c r="B198" s="90" t="s">
        <v>424</v>
      </c>
      <c r="C198" s="90" t="s">
        <v>633</v>
      </c>
      <c r="D198" s="90" t="s">
        <v>634</v>
      </c>
      <c r="E198" s="91">
        <v>50000</v>
      </c>
      <c r="F198" s="92">
        <v>3</v>
      </c>
      <c r="G198" s="85" t="s">
        <v>635</v>
      </c>
      <c r="H198" s="85"/>
      <c r="I198" s="84">
        <v>92</v>
      </c>
      <c r="J198" s="87">
        <v>383.33</v>
      </c>
      <c r="K198" s="89"/>
    </row>
    <row r="199" s="58" customFormat="1" ht="14.5" customHeight="1" spans="1:11">
      <c r="A199" s="84">
        <v>195</v>
      </c>
      <c r="B199" s="90" t="s">
        <v>132</v>
      </c>
      <c r="C199" s="90" t="s">
        <v>636</v>
      </c>
      <c r="D199" s="90" t="s">
        <v>637</v>
      </c>
      <c r="E199" s="91">
        <v>50000</v>
      </c>
      <c r="F199" s="92">
        <v>3</v>
      </c>
      <c r="G199" s="85" t="s">
        <v>638</v>
      </c>
      <c r="H199" s="85"/>
      <c r="I199" s="84">
        <v>92</v>
      </c>
      <c r="J199" s="87">
        <v>383.33</v>
      </c>
      <c r="K199" s="89"/>
    </row>
    <row r="200" s="58" customFormat="1" ht="14.5" customHeight="1" spans="1:11">
      <c r="A200" s="84">
        <v>196</v>
      </c>
      <c r="B200" s="90" t="s">
        <v>413</v>
      </c>
      <c r="C200" s="90" t="s">
        <v>639</v>
      </c>
      <c r="D200" s="90" t="s">
        <v>640</v>
      </c>
      <c r="E200" s="91">
        <v>50000</v>
      </c>
      <c r="F200" s="92">
        <v>3</v>
      </c>
      <c r="G200" s="85" t="s">
        <v>627</v>
      </c>
      <c r="H200" s="85"/>
      <c r="I200" s="84">
        <v>92</v>
      </c>
      <c r="J200" s="87">
        <v>383.33</v>
      </c>
      <c r="K200" s="89"/>
    </row>
    <row r="201" s="58" customFormat="1" ht="14.5" customHeight="1" spans="1:11">
      <c r="A201" s="84">
        <v>197</v>
      </c>
      <c r="B201" s="90" t="s">
        <v>79</v>
      </c>
      <c r="C201" s="90" t="s">
        <v>641</v>
      </c>
      <c r="D201" s="90" t="s">
        <v>642</v>
      </c>
      <c r="E201" s="91">
        <v>50000</v>
      </c>
      <c r="F201" s="92">
        <v>3</v>
      </c>
      <c r="G201" s="85" t="s">
        <v>638</v>
      </c>
      <c r="H201" s="85"/>
      <c r="I201" s="84">
        <v>92</v>
      </c>
      <c r="J201" s="87">
        <v>383.33</v>
      </c>
      <c r="K201" s="89"/>
    </row>
    <row r="202" s="58" customFormat="1" ht="14.5" customHeight="1" spans="1:11">
      <c r="A202" s="84">
        <v>198</v>
      </c>
      <c r="B202" s="90" t="s">
        <v>643</v>
      </c>
      <c r="C202" s="90" t="s">
        <v>644</v>
      </c>
      <c r="D202" s="90" t="s">
        <v>645</v>
      </c>
      <c r="E202" s="91">
        <v>50000</v>
      </c>
      <c r="F202" s="90">
        <v>3.65</v>
      </c>
      <c r="G202" s="90">
        <v>20230510</v>
      </c>
      <c r="H202" s="90">
        <v>20260509</v>
      </c>
      <c r="I202" s="90">
        <v>49</v>
      </c>
      <c r="J202" s="90">
        <v>248.4</v>
      </c>
      <c r="K202" s="90" t="s">
        <v>646</v>
      </c>
    </row>
    <row r="203" s="58" customFormat="1" ht="14.5" customHeight="1" spans="1:11">
      <c r="A203" s="84">
        <v>199</v>
      </c>
      <c r="B203" s="90" t="s">
        <v>643</v>
      </c>
      <c r="C203" s="90" t="s">
        <v>647</v>
      </c>
      <c r="D203" s="90" t="s">
        <v>648</v>
      </c>
      <c r="E203" s="91">
        <v>32000</v>
      </c>
      <c r="F203" s="90">
        <v>3.65</v>
      </c>
      <c r="G203" s="90">
        <v>20230509</v>
      </c>
      <c r="H203" s="90">
        <v>20260506</v>
      </c>
      <c r="I203" s="90">
        <v>46</v>
      </c>
      <c r="J203" s="90">
        <v>64.08</v>
      </c>
      <c r="K203" s="90" t="s">
        <v>646</v>
      </c>
    </row>
    <row r="204" s="58" customFormat="1" ht="14.5" customHeight="1" spans="1:11">
      <c r="A204" s="84">
        <v>200</v>
      </c>
      <c r="B204" s="90" t="s">
        <v>643</v>
      </c>
      <c r="C204" s="90" t="s">
        <v>649</v>
      </c>
      <c r="D204" s="90" t="s">
        <v>650</v>
      </c>
      <c r="E204" s="91">
        <v>50000</v>
      </c>
      <c r="F204" s="90">
        <v>3.65</v>
      </c>
      <c r="G204" s="90">
        <v>20230509</v>
      </c>
      <c r="H204" s="90">
        <v>20260510</v>
      </c>
      <c r="I204" s="90">
        <v>50</v>
      </c>
      <c r="J204" s="90">
        <v>248.4</v>
      </c>
      <c r="K204" s="90" t="s">
        <v>646</v>
      </c>
    </row>
    <row r="205" s="58" customFormat="1" ht="14.5" customHeight="1" spans="1:11">
      <c r="A205" s="84">
        <v>201</v>
      </c>
      <c r="B205" s="90" t="s">
        <v>643</v>
      </c>
      <c r="C205" s="90" t="s">
        <v>651</v>
      </c>
      <c r="D205" s="90" t="s">
        <v>462</v>
      </c>
      <c r="E205" s="91">
        <v>50000</v>
      </c>
      <c r="F205" s="90">
        <v>3.65</v>
      </c>
      <c r="G205" s="90">
        <v>20230511</v>
      </c>
      <c r="H205" s="90">
        <v>20260511</v>
      </c>
      <c r="I205" s="90">
        <v>51</v>
      </c>
      <c r="J205" s="90">
        <v>258.54</v>
      </c>
      <c r="K205" s="90" t="s">
        <v>646</v>
      </c>
    </row>
    <row r="206" s="58" customFormat="1" ht="14.5" customHeight="1" spans="1:11">
      <c r="A206" s="84">
        <v>202</v>
      </c>
      <c r="B206" s="90" t="s">
        <v>643</v>
      </c>
      <c r="C206" s="90" t="s">
        <v>652</v>
      </c>
      <c r="D206" s="90" t="s">
        <v>653</v>
      </c>
      <c r="E206" s="91">
        <v>30000</v>
      </c>
      <c r="F206" s="90">
        <v>3.65</v>
      </c>
      <c r="G206" s="90">
        <v>20230511</v>
      </c>
      <c r="H206" s="90">
        <v>20260421</v>
      </c>
      <c r="I206" s="90">
        <v>31</v>
      </c>
      <c r="J206" s="90">
        <v>94.29</v>
      </c>
      <c r="K206" s="90" t="s">
        <v>646</v>
      </c>
    </row>
    <row r="207" s="58" customFormat="1" ht="14.5" customHeight="1" spans="1:11">
      <c r="A207" s="84">
        <v>203</v>
      </c>
      <c r="B207" s="90" t="s">
        <v>643</v>
      </c>
      <c r="C207" s="90" t="s">
        <v>654</v>
      </c>
      <c r="D207" s="90" t="s">
        <v>655</v>
      </c>
      <c r="E207" s="91">
        <v>50000</v>
      </c>
      <c r="F207" s="90">
        <v>3.65</v>
      </c>
      <c r="G207" s="90">
        <v>20230523</v>
      </c>
      <c r="H207" s="90">
        <v>20260507</v>
      </c>
      <c r="I207" s="90">
        <v>47</v>
      </c>
      <c r="J207" s="90">
        <v>238.26</v>
      </c>
      <c r="K207" s="90" t="s">
        <v>646</v>
      </c>
    </row>
    <row r="208" s="58" customFormat="1" ht="14.5" customHeight="1" spans="1:11">
      <c r="A208" s="84">
        <v>204</v>
      </c>
      <c r="B208" s="90" t="s">
        <v>643</v>
      </c>
      <c r="C208" s="90" t="s">
        <v>656</v>
      </c>
      <c r="D208" s="90" t="s">
        <v>657</v>
      </c>
      <c r="E208" s="91">
        <v>50000</v>
      </c>
      <c r="F208" s="90">
        <v>3.65</v>
      </c>
      <c r="G208" s="90">
        <v>20230601</v>
      </c>
      <c r="H208" s="90">
        <v>20260601</v>
      </c>
      <c r="I208" s="90">
        <v>71</v>
      </c>
      <c r="J208" s="90">
        <v>365</v>
      </c>
      <c r="K208" s="90" t="s">
        <v>646</v>
      </c>
    </row>
    <row r="209" s="58" customFormat="1" ht="14.5" customHeight="1" spans="1:11">
      <c r="A209" s="84">
        <v>205</v>
      </c>
      <c r="B209" s="90" t="s">
        <v>643</v>
      </c>
      <c r="C209" s="90" t="s">
        <v>658</v>
      </c>
      <c r="D209" s="90" t="s">
        <v>659</v>
      </c>
      <c r="E209" s="91">
        <v>50000</v>
      </c>
      <c r="F209" s="90">
        <v>3.55</v>
      </c>
      <c r="G209" s="90">
        <v>20230626</v>
      </c>
      <c r="H209" s="90"/>
      <c r="I209" s="90">
        <v>91</v>
      </c>
      <c r="J209" s="90">
        <v>453.61</v>
      </c>
      <c r="K209" s="90" t="s">
        <v>646</v>
      </c>
    </row>
    <row r="210" s="58" customFormat="1" ht="14.5" customHeight="1" spans="1:11">
      <c r="A210" s="84">
        <v>206</v>
      </c>
      <c r="B210" s="90" t="s">
        <v>643</v>
      </c>
      <c r="C210" s="90" t="s">
        <v>660</v>
      </c>
      <c r="D210" s="90" t="s">
        <v>661</v>
      </c>
      <c r="E210" s="91">
        <v>50000</v>
      </c>
      <c r="F210" s="90">
        <v>3.55</v>
      </c>
      <c r="G210" s="90">
        <v>20230627</v>
      </c>
      <c r="H210" s="90"/>
      <c r="I210" s="90">
        <v>91</v>
      </c>
      <c r="J210" s="90">
        <v>453.61</v>
      </c>
      <c r="K210" s="90" t="s">
        <v>646</v>
      </c>
    </row>
    <row r="211" s="58" customFormat="1" ht="14.5" customHeight="1" spans="1:11">
      <c r="A211" s="84">
        <v>207</v>
      </c>
      <c r="B211" s="90" t="s">
        <v>643</v>
      </c>
      <c r="C211" s="90" t="s">
        <v>213</v>
      </c>
      <c r="D211" s="90" t="s">
        <v>662</v>
      </c>
      <c r="E211" s="91">
        <v>50000</v>
      </c>
      <c r="F211" s="90">
        <v>3.55</v>
      </c>
      <c r="G211" s="90">
        <v>20230628</v>
      </c>
      <c r="H211" s="90"/>
      <c r="I211" s="90">
        <v>91</v>
      </c>
      <c r="J211" s="90">
        <v>453.61</v>
      </c>
      <c r="K211" s="90" t="s">
        <v>646</v>
      </c>
    </row>
    <row r="212" s="58" customFormat="1" ht="14.5" customHeight="1" spans="1:11">
      <c r="A212" s="84">
        <v>208</v>
      </c>
      <c r="B212" s="90" t="s">
        <v>643</v>
      </c>
      <c r="C212" s="90" t="s">
        <v>663</v>
      </c>
      <c r="D212" s="90" t="s">
        <v>664</v>
      </c>
      <c r="E212" s="91">
        <v>50000</v>
      </c>
      <c r="F212" s="90">
        <v>3.55</v>
      </c>
      <c r="G212" s="90">
        <v>20230628</v>
      </c>
      <c r="H212" s="90"/>
      <c r="I212" s="90">
        <v>91</v>
      </c>
      <c r="J212" s="90">
        <v>458.54</v>
      </c>
      <c r="K212" s="90" t="s">
        <v>646</v>
      </c>
    </row>
    <row r="213" s="58" customFormat="1" ht="14.5" customHeight="1" spans="1:11">
      <c r="A213" s="84">
        <v>209</v>
      </c>
      <c r="B213" s="90" t="s">
        <v>665</v>
      </c>
      <c r="C213" s="90" t="s">
        <v>103</v>
      </c>
      <c r="D213" s="90" t="s">
        <v>666</v>
      </c>
      <c r="E213" s="91">
        <v>50000</v>
      </c>
      <c r="F213" s="90">
        <v>3.45</v>
      </c>
      <c r="G213" s="90">
        <v>20230823</v>
      </c>
      <c r="H213" s="90"/>
      <c r="I213" s="90">
        <v>91</v>
      </c>
      <c r="J213" s="90">
        <v>440.83</v>
      </c>
      <c r="K213" s="90" t="s">
        <v>646</v>
      </c>
    </row>
    <row r="214" s="58" customFormat="1" ht="14.5" customHeight="1" spans="1:11">
      <c r="A214" s="84">
        <v>210</v>
      </c>
      <c r="B214" s="90" t="s">
        <v>665</v>
      </c>
      <c r="C214" s="90" t="s">
        <v>667</v>
      </c>
      <c r="D214" s="90" t="s">
        <v>668</v>
      </c>
      <c r="E214" s="91">
        <v>50000</v>
      </c>
      <c r="F214" s="90">
        <v>3.45</v>
      </c>
      <c r="G214" s="90">
        <v>20230823</v>
      </c>
      <c r="H214" s="90"/>
      <c r="I214" s="90">
        <v>91</v>
      </c>
      <c r="J214" s="90">
        <v>440.83</v>
      </c>
      <c r="K214" s="90" t="s">
        <v>646</v>
      </c>
    </row>
    <row r="215" s="58" customFormat="1" ht="14.5" customHeight="1" spans="1:11">
      <c r="A215" s="84">
        <v>211</v>
      </c>
      <c r="B215" s="90" t="s">
        <v>665</v>
      </c>
      <c r="C215" s="90" t="s">
        <v>669</v>
      </c>
      <c r="D215" s="90" t="s">
        <v>670</v>
      </c>
      <c r="E215" s="91">
        <v>50000</v>
      </c>
      <c r="F215" s="90">
        <v>3.45</v>
      </c>
      <c r="G215" s="90">
        <v>20240328</v>
      </c>
      <c r="H215" s="90"/>
      <c r="I215" s="90">
        <v>91</v>
      </c>
      <c r="J215" s="90">
        <v>440.83</v>
      </c>
      <c r="K215" s="90" t="s">
        <v>646</v>
      </c>
    </row>
    <row r="216" s="58" customFormat="1" ht="14.5" customHeight="1" spans="1:11">
      <c r="A216" s="84">
        <v>212</v>
      </c>
      <c r="B216" s="90" t="s">
        <v>665</v>
      </c>
      <c r="C216" s="90" t="s">
        <v>671</v>
      </c>
      <c r="D216" s="90" t="s">
        <v>672</v>
      </c>
      <c r="E216" s="91">
        <v>50000</v>
      </c>
      <c r="F216" s="90">
        <v>3.45</v>
      </c>
      <c r="G216" s="90">
        <v>20240328</v>
      </c>
      <c r="H216" s="90"/>
      <c r="I216" s="90">
        <v>91</v>
      </c>
      <c r="J216" s="90">
        <v>440.83</v>
      </c>
      <c r="K216" s="90" t="s">
        <v>646</v>
      </c>
    </row>
    <row r="217" s="58" customFormat="1" ht="14.5" customHeight="1" spans="1:11">
      <c r="A217" s="84">
        <v>213</v>
      </c>
      <c r="B217" s="90" t="s">
        <v>665</v>
      </c>
      <c r="C217" s="90" t="s">
        <v>673</v>
      </c>
      <c r="D217" s="90" t="s">
        <v>674</v>
      </c>
      <c r="E217" s="91">
        <v>50000</v>
      </c>
      <c r="F217" s="90">
        <v>3.45</v>
      </c>
      <c r="G217" s="90">
        <v>20240403</v>
      </c>
      <c r="H217" s="90"/>
      <c r="I217" s="90">
        <v>91</v>
      </c>
      <c r="J217" s="90">
        <v>440.83</v>
      </c>
      <c r="K217" s="90" t="s">
        <v>646</v>
      </c>
    </row>
    <row r="218" s="58" customFormat="1" ht="14.5" customHeight="1" spans="1:11">
      <c r="A218" s="84">
        <v>214</v>
      </c>
      <c r="B218" s="90" t="s">
        <v>643</v>
      </c>
      <c r="C218" s="90" t="s">
        <v>675</v>
      </c>
      <c r="D218" s="90" t="s">
        <v>676</v>
      </c>
      <c r="E218" s="91">
        <v>50000</v>
      </c>
      <c r="F218" s="90">
        <v>3.45</v>
      </c>
      <c r="G218" s="90">
        <v>20240416</v>
      </c>
      <c r="H218" s="90"/>
      <c r="I218" s="90">
        <v>91</v>
      </c>
      <c r="J218" s="90">
        <v>440.83</v>
      </c>
      <c r="K218" s="90" t="s">
        <v>646</v>
      </c>
    </row>
    <row r="219" s="58" customFormat="1" ht="14.5" customHeight="1" spans="1:11">
      <c r="A219" s="84">
        <v>215</v>
      </c>
      <c r="B219" s="90" t="s">
        <v>643</v>
      </c>
      <c r="C219" s="90" t="s">
        <v>677</v>
      </c>
      <c r="D219" s="90" t="s">
        <v>678</v>
      </c>
      <c r="E219" s="91">
        <v>50000</v>
      </c>
      <c r="F219" s="90">
        <v>3.45</v>
      </c>
      <c r="G219" s="90">
        <v>20240416</v>
      </c>
      <c r="H219" s="90">
        <v>20260415</v>
      </c>
      <c r="I219" s="90">
        <v>25</v>
      </c>
      <c r="J219" s="90">
        <v>119.75</v>
      </c>
      <c r="K219" s="90" t="s">
        <v>646</v>
      </c>
    </row>
    <row r="220" s="58" customFormat="1" ht="14.5" customHeight="1" spans="1:11">
      <c r="A220" s="84">
        <v>216</v>
      </c>
      <c r="B220" s="90" t="s">
        <v>679</v>
      </c>
      <c r="C220" s="90" t="s">
        <v>680</v>
      </c>
      <c r="D220" s="90" t="s">
        <v>681</v>
      </c>
      <c r="E220" s="91">
        <v>50000</v>
      </c>
      <c r="F220" s="90">
        <v>3.45</v>
      </c>
      <c r="G220" s="90">
        <v>20240416</v>
      </c>
      <c r="H220" s="90"/>
      <c r="I220" s="90">
        <v>91</v>
      </c>
      <c r="J220" s="90">
        <v>440.83</v>
      </c>
      <c r="K220" s="90" t="s">
        <v>646</v>
      </c>
    </row>
    <row r="221" s="58" customFormat="1" ht="14.5" customHeight="1" spans="1:11">
      <c r="A221" s="84">
        <v>217</v>
      </c>
      <c r="B221" s="90" t="s">
        <v>682</v>
      </c>
      <c r="C221" s="90" t="s">
        <v>683</v>
      </c>
      <c r="D221" s="90" t="s">
        <v>684</v>
      </c>
      <c r="E221" s="91">
        <v>50000</v>
      </c>
      <c r="F221" s="90">
        <v>3</v>
      </c>
      <c r="G221" s="90">
        <v>20250522</v>
      </c>
      <c r="H221" s="90">
        <v>20260520</v>
      </c>
      <c r="I221" s="90">
        <v>60</v>
      </c>
      <c r="J221" s="90">
        <v>250</v>
      </c>
      <c r="K221" s="90" t="s">
        <v>646</v>
      </c>
    </row>
    <row r="222" s="58" customFormat="1" ht="14.5" customHeight="1" spans="1:11">
      <c r="A222" s="84">
        <v>218</v>
      </c>
      <c r="B222" s="90" t="s">
        <v>665</v>
      </c>
      <c r="C222" s="90" t="s">
        <v>685</v>
      </c>
      <c r="D222" s="90" t="s">
        <v>686</v>
      </c>
      <c r="E222" s="91">
        <v>50000</v>
      </c>
      <c r="F222" s="90">
        <v>3</v>
      </c>
      <c r="G222" s="90">
        <v>20250626</v>
      </c>
      <c r="H222" s="90"/>
      <c r="I222" s="90">
        <v>91</v>
      </c>
      <c r="J222" s="90">
        <v>383.33</v>
      </c>
      <c r="K222" s="90" t="s">
        <v>646</v>
      </c>
    </row>
    <row r="223" s="58" customFormat="1" ht="14.5" customHeight="1" spans="1:11">
      <c r="A223" s="84">
        <v>219</v>
      </c>
      <c r="B223" s="90" t="s">
        <v>33</v>
      </c>
      <c r="C223" s="90" t="s">
        <v>687</v>
      </c>
      <c r="D223" s="90" t="s">
        <v>688</v>
      </c>
      <c r="E223" s="91">
        <v>50000</v>
      </c>
      <c r="F223" s="90">
        <v>3.55</v>
      </c>
      <c r="G223" s="90">
        <v>20230714</v>
      </c>
      <c r="H223" s="90"/>
      <c r="I223" s="90">
        <v>92</v>
      </c>
      <c r="J223" s="94">
        <f t="shared" ref="J223:J231" si="0">F223/36500*I223*E223</f>
        <v>447.4</v>
      </c>
      <c r="K223" s="90" t="s">
        <v>11</v>
      </c>
    </row>
    <row r="224" s="58" customFormat="1" ht="14.5" customHeight="1" spans="1:11">
      <c r="A224" s="84">
        <v>220</v>
      </c>
      <c r="B224" s="90" t="s">
        <v>354</v>
      </c>
      <c r="C224" s="90" t="s">
        <v>689</v>
      </c>
      <c r="D224" s="90" t="s">
        <v>690</v>
      </c>
      <c r="E224" s="91">
        <v>50000</v>
      </c>
      <c r="F224" s="90">
        <v>3.55</v>
      </c>
      <c r="G224" s="90">
        <v>20230718</v>
      </c>
      <c r="H224" s="90"/>
      <c r="I224" s="90">
        <v>92</v>
      </c>
      <c r="J224" s="94">
        <f t="shared" si="0"/>
        <v>447.4</v>
      </c>
      <c r="K224" s="90" t="s">
        <v>11</v>
      </c>
    </row>
    <row r="225" s="58" customFormat="1" ht="14.5" customHeight="1" spans="1:11">
      <c r="A225" s="84">
        <v>221</v>
      </c>
      <c r="B225" s="90" t="s">
        <v>56</v>
      </c>
      <c r="C225" s="90" t="s">
        <v>691</v>
      </c>
      <c r="D225" s="90" t="s">
        <v>692</v>
      </c>
      <c r="E225" s="91">
        <v>50000</v>
      </c>
      <c r="F225" s="90">
        <v>3.45</v>
      </c>
      <c r="G225" s="90">
        <v>20230911</v>
      </c>
      <c r="H225" s="90"/>
      <c r="I225" s="90">
        <v>92</v>
      </c>
      <c r="J225" s="94">
        <f t="shared" si="0"/>
        <v>434.79</v>
      </c>
      <c r="K225" s="90" t="s">
        <v>11</v>
      </c>
    </row>
    <row r="226" s="58" customFormat="1" ht="14.5" customHeight="1" spans="1:11">
      <c r="A226" s="84">
        <v>222</v>
      </c>
      <c r="B226" s="90" t="s">
        <v>56</v>
      </c>
      <c r="C226" s="90" t="s">
        <v>693</v>
      </c>
      <c r="D226" s="90" t="s">
        <v>694</v>
      </c>
      <c r="E226" s="91">
        <v>50000</v>
      </c>
      <c r="F226" s="90">
        <v>3.45</v>
      </c>
      <c r="G226" s="90">
        <v>20230915</v>
      </c>
      <c r="H226" s="90"/>
      <c r="I226" s="90">
        <v>92</v>
      </c>
      <c r="J226" s="94">
        <f t="shared" si="0"/>
        <v>434.79</v>
      </c>
      <c r="K226" s="90" t="s">
        <v>11</v>
      </c>
    </row>
    <row r="227" s="58" customFormat="1" ht="14.5" customHeight="1" spans="1:11">
      <c r="A227" s="84">
        <v>223</v>
      </c>
      <c r="B227" s="90" t="s">
        <v>695</v>
      </c>
      <c r="C227" s="90" t="s">
        <v>186</v>
      </c>
      <c r="D227" s="90" t="s">
        <v>696</v>
      </c>
      <c r="E227" s="91">
        <v>50000</v>
      </c>
      <c r="F227" s="90">
        <v>3.45</v>
      </c>
      <c r="G227" s="90">
        <v>20240117</v>
      </c>
      <c r="H227" s="90"/>
      <c r="I227" s="90">
        <v>92</v>
      </c>
      <c r="J227" s="94">
        <f t="shared" si="0"/>
        <v>434.79</v>
      </c>
      <c r="K227" s="90" t="s">
        <v>11</v>
      </c>
    </row>
    <row r="228" s="58" customFormat="1" ht="14.5" customHeight="1" spans="1:11">
      <c r="A228" s="84">
        <v>224</v>
      </c>
      <c r="B228" s="90" t="s">
        <v>44</v>
      </c>
      <c r="C228" s="90" t="s">
        <v>697</v>
      </c>
      <c r="D228" s="90" t="s">
        <v>282</v>
      </c>
      <c r="E228" s="91">
        <v>50000</v>
      </c>
      <c r="F228" s="90">
        <v>3.45</v>
      </c>
      <c r="G228" s="90">
        <v>20240520</v>
      </c>
      <c r="H228" s="90">
        <v>20260520</v>
      </c>
      <c r="I228" s="90">
        <v>61</v>
      </c>
      <c r="J228" s="94">
        <f t="shared" si="0"/>
        <v>288.29</v>
      </c>
      <c r="K228" s="90" t="s">
        <v>11</v>
      </c>
    </row>
    <row r="229" s="58" customFormat="1" ht="14.5" customHeight="1" spans="1:11">
      <c r="A229" s="84">
        <v>225</v>
      </c>
      <c r="B229" s="90" t="s">
        <v>695</v>
      </c>
      <c r="C229" s="90" t="s">
        <v>698</v>
      </c>
      <c r="D229" s="90" t="s">
        <v>699</v>
      </c>
      <c r="E229" s="91">
        <v>50000</v>
      </c>
      <c r="F229" s="90">
        <v>3.45</v>
      </c>
      <c r="G229" s="90">
        <v>20240529</v>
      </c>
      <c r="H229" s="90">
        <v>20260529</v>
      </c>
      <c r="I229" s="90">
        <v>70</v>
      </c>
      <c r="J229" s="94">
        <f t="shared" si="0"/>
        <v>330.82</v>
      </c>
      <c r="K229" s="90" t="s">
        <v>11</v>
      </c>
    </row>
    <row r="230" s="58" customFormat="1" ht="14.5" customHeight="1" spans="1:11">
      <c r="A230" s="84">
        <v>226</v>
      </c>
      <c r="B230" s="90" t="s">
        <v>56</v>
      </c>
      <c r="C230" s="90" t="s">
        <v>700</v>
      </c>
      <c r="D230" s="90" t="s">
        <v>701</v>
      </c>
      <c r="E230" s="92">
        <v>50000</v>
      </c>
      <c r="F230" s="90" t="s">
        <v>702</v>
      </c>
      <c r="G230" s="90" t="s">
        <v>703</v>
      </c>
      <c r="H230" s="90"/>
      <c r="I230" s="90">
        <v>92</v>
      </c>
      <c r="J230" s="94">
        <f t="shared" si="0"/>
        <v>378.08</v>
      </c>
      <c r="K230" s="90" t="s">
        <v>11</v>
      </c>
    </row>
    <row r="231" s="58" customFormat="1" ht="14.5" customHeight="1" spans="1:11">
      <c r="A231" s="84">
        <v>227</v>
      </c>
      <c r="B231" s="90" t="s">
        <v>413</v>
      </c>
      <c r="C231" s="90" t="s">
        <v>296</v>
      </c>
      <c r="D231" s="90" t="s">
        <v>704</v>
      </c>
      <c r="E231" s="91">
        <v>50000</v>
      </c>
      <c r="F231" s="90" t="s">
        <v>702</v>
      </c>
      <c r="G231" s="90" t="s">
        <v>705</v>
      </c>
      <c r="H231" s="90"/>
      <c r="I231" s="90">
        <v>92</v>
      </c>
      <c r="J231" s="94">
        <f t="shared" si="0"/>
        <v>378.08</v>
      </c>
      <c r="K231" s="90" t="s">
        <v>11</v>
      </c>
    </row>
    <row r="232" s="58" customFormat="1" ht="14.5" customHeight="1" spans="1:11">
      <c r="A232" s="84">
        <v>228</v>
      </c>
      <c r="B232" s="90" t="s">
        <v>706</v>
      </c>
      <c r="C232" s="90" t="s">
        <v>131</v>
      </c>
      <c r="D232" s="90" t="s">
        <v>478</v>
      </c>
      <c r="E232" s="91">
        <v>30000</v>
      </c>
      <c r="F232" s="90">
        <v>0.031</v>
      </c>
      <c r="G232" s="90">
        <v>20250428</v>
      </c>
      <c r="H232" s="90">
        <v>20260427</v>
      </c>
      <c r="I232" s="90">
        <v>37</v>
      </c>
      <c r="J232" s="90">
        <v>95.58</v>
      </c>
      <c r="K232" s="90" t="s">
        <v>707</v>
      </c>
    </row>
    <row r="233" s="58" customFormat="1" ht="14.5" customHeight="1" spans="1:11">
      <c r="A233" s="84">
        <v>229</v>
      </c>
      <c r="B233" s="90" t="s">
        <v>679</v>
      </c>
      <c r="C233" s="90" t="s">
        <v>508</v>
      </c>
      <c r="D233" s="90" t="s">
        <v>708</v>
      </c>
      <c r="E233" s="91">
        <v>50000</v>
      </c>
      <c r="F233" s="90">
        <v>0.031</v>
      </c>
      <c r="G233" s="90">
        <v>20250428</v>
      </c>
      <c r="H233" s="90">
        <v>20260427</v>
      </c>
      <c r="I233" s="90">
        <v>37</v>
      </c>
      <c r="J233" s="90">
        <v>159.31</v>
      </c>
      <c r="K233" s="90" t="s">
        <v>707</v>
      </c>
    </row>
    <row r="234" s="58" customFormat="1" ht="14.5" customHeight="1" spans="1:11">
      <c r="A234" s="84">
        <v>230</v>
      </c>
      <c r="B234" s="90" t="s">
        <v>679</v>
      </c>
      <c r="C234" s="90" t="s">
        <v>306</v>
      </c>
      <c r="D234" s="90" t="s">
        <v>709</v>
      </c>
      <c r="E234" s="91">
        <v>50000</v>
      </c>
      <c r="F234" s="90">
        <v>0.031</v>
      </c>
      <c r="G234" s="90">
        <v>20250429</v>
      </c>
      <c r="H234" s="90">
        <v>20260427</v>
      </c>
      <c r="I234" s="90">
        <v>37</v>
      </c>
      <c r="J234" s="90">
        <v>159.31</v>
      </c>
      <c r="K234" s="90" t="s">
        <v>707</v>
      </c>
    </row>
    <row r="235" s="58" customFormat="1" ht="14.5" customHeight="1" spans="1:11">
      <c r="A235" s="84">
        <v>231</v>
      </c>
      <c r="B235" s="90" t="s">
        <v>679</v>
      </c>
      <c r="C235" s="90" t="s">
        <v>710</v>
      </c>
      <c r="D235" s="90" t="s">
        <v>711</v>
      </c>
      <c r="E235" s="91">
        <v>50000</v>
      </c>
      <c r="F235" s="90">
        <v>0.031</v>
      </c>
      <c r="G235" s="90">
        <v>20250428</v>
      </c>
      <c r="H235" s="90" t="s">
        <v>447</v>
      </c>
      <c r="I235" s="90">
        <v>23</v>
      </c>
      <c r="J235" s="90">
        <v>99.03</v>
      </c>
      <c r="K235" s="90" t="s">
        <v>707</v>
      </c>
    </row>
    <row r="236" s="58" customFormat="1" ht="14.5" customHeight="1" spans="1:11">
      <c r="A236" s="84">
        <v>232</v>
      </c>
      <c r="B236" s="90" t="s">
        <v>679</v>
      </c>
      <c r="C236" s="90" t="s">
        <v>273</v>
      </c>
      <c r="D236" s="90" t="s">
        <v>712</v>
      </c>
      <c r="E236" s="91">
        <v>50000</v>
      </c>
      <c r="F236" s="90">
        <v>0.031</v>
      </c>
      <c r="G236" s="90">
        <v>20250428</v>
      </c>
      <c r="H236" s="90">
        <v>20260427</v>
      </c>
      <c r="I236" s="90">
        <v>37</v>
      </c>
      <c r="J236" s="90">
        <v>159.31</v>
      </c>
      <c r="K236" s="90" t="s">
        <v>707</v>
      </c>
    </row>
    <row r="237" s="58" customFormat="1" ht="14.5" customHeight="1" spans="1:11">
      <c r="A237" s="84">
        <v>233</v>
      </c>
      <c r="B237" s="90" t="s">
        <v>706</v>
      </c>
      <c r="C237" s="90" t="s">
        <v>103</v>
      </c>
      <c r="D237" s="90" t="s">
        <v>692</v>
      </c>
      <c r="E237" s="91">
        <v>50000</v>
      </c>
      <c r="F237" s="90">
        <v>0.031</v>
      </c>
      <c r="G237" s="90">
        <v>20250428</v>
      </c>
      <c r="H237" s="90" t="s">
        <v>221</v>
      </c>
      <c r="I237" s="90">
        <v>31</v>
      </c>
      <c r="J237" s="90">
        <v>133.47</v>
      </c>
      <c r="K237" s="90" t="s">
        <v>707</v>
      </c>
    </row>
    <row r="238" s="58" customFormat="1" ht="14.5" customHeight="1" spans="1:11">
      <c r="A238" s="84">
        <v>234</v>
      </c>
      <c r="B238" s="90" t="s">
        <v>679</v>
      </c>
      <c r="C238" s="90" t="s">
        <v>713</v>
      </c>
      <c r="D238" s="90" t="s">
        <v>714</v>
      </c>
      <c r="E238" s="91">
        <v>50000</v>
      </c>
      <c r="F238" s="90">
        <v>0.031</v>
      </c>
      <c r="G238" s="90">
        <v>20250428</v>
      </c>
      <c r="H238" s="90" t="s">
        <v>221</v>
      </c>
      <c r="I238" s="90">
        <v>31</v>
      </c>
      <c r="J238" s="90">
        <v>133.47</v>
      </c>
      <c r="K238" s="90" t="s">
        <v>707</v>
      </c>
    </row>
    <row r="239" s="58" customFormat="1" ht="14.5" customHeight="1" spans="1:11">
      <c r="A239" s="84">
        <v>235</v>
      </c>
      <c r="B239" s="90" t="s">
        <v>679</v>
      </c>
      <c r="C239" s="90" t="s">
        <v>715</v>
      </c>
      <c r="D239" s="90" t="s">
        <v>716</v>
      </c>
      <c r="E239" s="91">
        <v>15000</v>
      </c>
      <c r="F239" s="90">
        <v>0.03</v>
      </c>
      <c r="G239" s="90">
        <v>20250630</v>
      </c>
      <c r="H239" s="90"/>
      <c r="I239" s="90">
        <v>92</v>
      </c>
      <c r="J239" s="90">
        <v>115</v>
      </c>
      <c r="K239" s="90" t="s">
        <v>707</v>
      </c>
    </row>
    <row r="240" s="56" customFormat="1" ht="14.5" customHeight="1" spans="1:11">
      <c r="A240" s="95" t="s">
        <v>717</v>
      </c>
      <c r="B240" s="96"/>
      <c r="C240" s="97">
        <v>235</v>
      </c>
      <c r="D240" s="97"/>
      <c r="E240" s="98">
        <f>SUM(E5:E239)</f>
        <v>11422000</v>
      </c>
      <c r="F240" s="99"/>
      <c r="G240" s="98"/>
      <c r="H240" s="98"/>
      <c r="I240" s="98"/>
      <c r="J240" s="99">
        <f>SUM(J5:J239)</f>
        <v>75324.09</v>
      </c>
      <c r="K240" s="100"/>
    </row>
    <row r="241" s="59" customFormat="1" ht="14.5" customHeight="1" spans="1:11">
      <c r="A241" s="101" t="s">
        <v>14</v>
      </c>
      <c r="B241" s="78"/>
      <c r="C241" s="79"/>
      <c r="D241" s="79"/>
      <c r="E241" s="80"/>
      <c r="F241" s="81"/>
      <c r="G241" s="79"/>
      <c r="H241" s="79"/>
      <c r="I241" s="79"/>
      <c r="J241" s="81"/>
      <c r="K241" s="83"/>
    </row>
    <row r="242" s="60" customFormat="1" ht="14.5" customHeight="1" spans="1:11">
      <c r="A242" s="84" t="s">
        <v>2</v>
      </c>
      <c r="B242" s="84" t="s">
        <v>23</v>
      </c>
      <c r="C242" s="84" t="s">
        <v>24</v>
      </c>
      <c r="D242" s="84" t="s">
        <v>25</v>
      </c>
      <c r="E242" s="86" t="s">
        <v>26</v>
      </c>
      <c r="F242" s="87" t="s">
        <v>27</v>
      </c>
      <c r="G242" s="84" t="s">
        <v>28</v>
      </c>
      <c r="H242" s="84" t="s">
        <v>29</v>
      </c>
      <c r="I242" s="84" t="s">
        <v>30</v>
      </c>
      <c r="J242" s="84" t="s">
        <v>31</v>
      </c>
      <c r="K242" s="84" t="s">
        <v>32</v>
      </c>
    </row>
    <row r="243" s="61" customFormat="1" ht="14.5" customHeight="1" spans="1:11">
      <c r="A243" s="84">
        <v>1</v>
      </c>
      <c r="B243" s="90" t="s">
        <v>718</v>
      </c>
      <c r="C243" s="90" t="s">
        <v>719</v>
      </c>
      <c r="D243" s="90" t="s">
        <v>402</v>
      </c>
      <c r="E243" s="91">
        <v>50000</v>
      </c>
      <c r="F243" s="92">
        <v>3.1</v>
      </c>
      <c r="G243" s="93" t="s">
        <v>419</v>
      </c>
      <c r="H243" s="84">
        <v>20260402</v>
      </c>
      <c r="I243" s="84">
        <v>12</v>
      </c>
      <c r="J243" s="87">
        <v>51.67</v>
      </c>
      <c r="K243" s="84"/>
    </row>
    <row r="244" s="61" customFormat="1" ht="14.5" customHeight="1" spans="1:11">
      <c r="A244" s="84">
        <v>2</v>
      </c>
      <c r="B244" s="90" t="s">
        <v>720</v>
      </c>
      <c r="C244" s="90" t="s">
        <v>721</v>
      </c>
      <c r="D244" s="90" t="s">
        <v>552</v>
      </c>
      <c r="E244" s="91">
        <v>20000</v>
      </c>
      <c r="F244" s="92">
        <v>3.1</v>
      </c>
      <c r="G244" s="93" t="s">
        <v>434</v>
      </c>
      <c r="H244" s="84">
        <v>20260409</v>
      </c>
      <c r="I244" s="84">
        <v>19</v>
      </c>
      <c r="J244" s="87">
        <v>32.72</v>
      </c>
      <c r="K244" s="84"/>
    </row>
    <row r="245" s="61" customFormat="1" ht="14.5" customHeight="1" spans="1:11">
      <c r="A245" s="84">
        <v>3</v>
      </c>
      <c r="B245" s="90" t="s">
        <v>722</v>
      </c>
      <c r="C245" s="90" t="s">
        <v>723</v>
      </c>
      <c r="D245" s="90" t="s">
        <v>724</v>
      </c>
      <c r="E245" s="91">
        <v>50000</v>
      </c>
      <c r="F245" s="92">
        <v>3.1</v>
      </c>
      <c r="G245" s="93" t="s">
        <v>446</v>
      </c>
      <c r="H245" s="84">
        <v>20260413</v>
      </c>
      <c r="I245" s="84">
        <v>23</v>
      </c>
      <c r="J245" s="87">
        <v>99.03</v>
      </c>
      <c r="K245" s="84"/>
    </row>
    <row r="246" s="61" customFormat="1" ht="14.5" customHeight="1" spans="1:11">
      <c r="A246" s="84">
        <v>4</v>
      </c>
      <c r="B246" s="90" t="s">
        <v>725</v>
      </c>
      <c r="C246" s="90" t="s">
        <v>726</v>
      </c>
      <c r="D246" s="90" t="s">
        <v>727</v>
      </c>
      <c r="E246" s="91">
        <v>50000</v>
      </c>
      <c r="F246" s="92">
        <v>3.1</v>
      </c>
      <c r="G246" s="93" t="s">
        <v>446</v>
      </c>
      <c r="H246" s="84">
        <v>20260413</v>
      </c>
      <c r="I246" s="84">
        <v>23</v>
      </c>
      <c r="J246" s="87">
        <v>99.03</v>
      </c>
      <c r="K246" s="84"/>
    </row>
    <row r="247" s="61" customFormat="1" ht="14.5" customHeight="1" spans="1:11">
      <c r="A247" s="84">
        <v>5</v>
      </c>
      <c r="B247" s="90" t="s">
        <v>725</v>
      </c>
      <c r="C247" s="90" t="s">
        <v>728</v>
      </c>
      <c r="D247" s="90" t="s">
        <v>729</v>
      </c>
      <c r="E247" s="91">
        <v>50000</v>
      </c>
      <c r="F247" s="92">
        <v>3.1</v>
      </c>
      <c r="G247" s="93" t="s">
        <v>450</v>
      </c>
      <c r="H247" s="84">
        <v>20260410</v>
      </c>
      <c r="I247" s="84">
        <v>20</v>
      </c>
      <c r="J247" s="87">
        <v>86.11</v>
      </c>
      <c r="K247" s="84"/>
    </row>
    <row r="248" s="61" customFormat="1" ht="14.5" customHeight="1" spans="1:11">
      <c r="A248" s="84">
        <v>6</v>
      </c>
      <c r="B248" s="90" t="s">
        <v>730</v>
      </c>
      <c r="C248" s="90" t="s">
        <v>731</v>
      </c>
      <c r="D248" s="90" t="s">
        <v>732</v>
      </c>
      <c r="E248" s="91">
        <v>49000</v>
      </c>
      <c r="F248" s="92">
        <v>3.1</v>
      </c>
      <c r="G248" s="93" t="s">
        <v>733</v>
      </c>
      <c r="H248" s="84">
        <v>20260429</v>
      </c>
      <c r="I248" s="84">
        <v>39</v>
      </c>
      <c r="J248" s="87">
        <v>164.56</v>
      </c>
      <c r="K248" s="84"/>
    </row>
    <row r="249" s="61" customFormat="1" ht="14.5" customHeight="1" spans="1:11">
      <c r="A249" s="84">
        <v>7</v>
      </c>
      <c r="B249" s="90" t="s">
        <v>734</v>
      </c>
      <c r="C249" s="90" t="s">
        <v>735</v>
      </c>
      <c r="D249" s="90" t="s">
        <v>736</v>
      </c>
      <c r="E249" s="91">
        <v>50000</v>
      </c>
      <c r="F249" s="92">
        <v>3.1</v>
      </c>
      <c r="G249" s="93" t="s">
        <v>479</v>
      </c>
      <c r="H249" s="84">
        <v>20260506</v>
      </c>
      <c r="I249" s="84">
        <v>46</v>
      </c>
      <c r="J249" s="87">
        <v>198.06</v>
      </c>
      <c r="K249" s="84"/>
    </row>
    <row r="250" s="61" customFormat="1" ht="14.5" customHeight="1" spans="1:11">
      <c r="A250" s="84">
        <v>8</v>
      </c>
      <c r="B250" s="90" t="s">
        <v>737</v>
      </c>
      <c r="C250" s="90" t="s">
        <v>738</v>
      </c>
      <c r="D250" s="90" t="s">
        <v>739</v>
      </c>
      <c r="E250" s="91">
        <v>50000</v>
      </c>
      <c r="F250" s="92">
        <v>3.1</v>
      </c>
      <c r="G250" s="93" t="s">
        <v>740</v>
      </c>
      <c r="H250" s="84">
        <v>20260514</v>
      </c>
      <c r="I250" s="84">
        <v>54</v>
      </c>
      <c r="J250" s="87">
        <v>232.5</v>
      </c>
      <c r="K250" s="84"/>
    </row>
    <row r="251" s="61" customFormat="1" ht="14.5" customHeight="1" spans="1:11">
      <c r="A251" s="84">
        <v>9</v>
      </c>
      <c r="B251" s="90" t="s">
        <v>737</v>
      </c>
      <c r="C251" s="90" t="s">
        <v>741</v>
      </c>
      <c r="D251" s="90" t="s">
        <v>742</v>
      </c>
      <c r="E251" s="91">
        <v>50000</v>
      </c>
      <c r="F251" s="92">
        <v>3.1</v>
      </c>
      <c r="G251" s="93" t="s">
        <v>502</v>
      </c>
      <c r="H251" s="84">
        <v>20260518</v>
      </c>
      <c r="I251" s="84">
        <v>58</v>
      </c>
      <c r="J251" s="87">
        <v>249.72</v>
      </c>
      <c r="K251" s="84"/>
    </row>
    <row r="252" s="61" customFormat="1" ht="14.5" customHeight="1" spans="1:11">
      <c r="A252" s="84">
        <v>10</v>
      </c>
      <c r="B252" s="90" t="s">
        <v>743</v>
      </c>
      <c r="C252" s="90" t="s">
        <v>744</v>
      </c>
      <c r="D252" s="90" t="s">
        <v>745</v>
      </c>
      <c r="E252" s="91">
        <v>50000</v>
      </c>
      <c r="F252" s="92">
        <v>3</v>
      </c>
      <c r="G252" s="93" t="s">
        <v>746</v>
      </c>
      <c r="H252" s="84">
        <v>20260602</v>
      </c>
      <c r="I252" s="84">
        <v>73</v>
      </c>
      <c r="J252" s="87">
        <v>304.17</v>
      </c>
      <c r="K252" s="84"/>
    </row>
    <row r="253" s="61" customFormat="1" ht="14.5" customHeight="1" spans="1:11">
      <c r="A253" s="84">
        <v>11</v>
      </c>
      <c r="B253" s="90" t="s">
        <v>720</v>
      </c>
      <c r="C253" s="90" t="s">
        <v>747</v>
      </c>
      <c r="D253" s="90" t="s">
        <v>748</v>
      </c>
      <c r="E253" s="91">
        <v>40000</v>
      </c>
      <c r="F253" s="92">
        <v>3</v>
      </c>
      <c r="G253" s="93" t="s">
        <v>749</v>
      </c>
      <c r="H253" s="84">
        <v>20260526</v>
      </c>
      <c r="I253" s="84">
        <v>66</v>
      </c>
      <c r="J253" s="87">
        <v>220</v>
      </c>
      <c r="K253" s="84"/>
    </row>
    <row r="254" s="61" customFormat="1" ht="14.5" customHeight="1" spans="1:11">
      <c r="A254" s="84">
        <v>12</v>
      </c>
      <c r="B254" s="90" t="s">
        <v>750</v>
      </c>
      <c r="C254" s="90" t="s">
        <v>751</v>
      </c>
      <c r="D254" s="90" t="s">
        <v>752</v>
      </c>
      <c r="E254" s="91">
        <v>50000</v>
      </c>
      <c r="F254" s="92">
        <v>3</v>
      </c>
      <c r="G254" s="93" t="s">
        <v>548</v>
      </c>
      <c r="H254" s="84">
        <v>20260608</v>
      </c>
      <c r="I254" s="84">
        <v>79</v>
      </c>
      <c r="J254" s="87">
        <v>329.17</v>
      </c>
      <c r="K254" s="84"/>
    </row>
    <row r="255" s="61" customFormat="1" ht="14.5" customHeight="1" spans="1:11">
      <c r="A255" s="84">
        <v>13</v>
      </c>
      <c r="B255" s="90" t="s">
        <v>753</v>
      </c>
      <c r="C255" s="90" t="s">
        <v>754</v>
      </c>
      <c r="D255" s="90" t="s">
        <v>755</v>
      </c>
      <c r="E255" s="91">
        <v>50000</v>
      </c>
      <c r="F255" s="92">
        <v>3</v>
      </c>
      <c r="G255" s="93" t="s">
        <v>548</v>
      </c>
      <c r="H255" s="84">
        <v>20260606</v>
      </c>
      <c r="I255" s="84">
        <v>77</v>
      </c>
      <c r="J255" s="87">
        <v>320.83</v>
      </c>
      <c r="K255" s="84"/>
    </row>
    <row r="256" s="61" customFormat="1" ht="14.5" customHeight="1" spans="1:11">
      <c r="A256" s="84">
        <v>14</v>
      </c>
      <c r="B256" s="90" t="s">
        <v>756</v>
      </c>
      <c r="C256" s="90" t="s">
        <v>757</v>
      </c>
      <c r="D256" s="90" t="s">
        <v>517</v>
      </c>
      <c r="E256" s="91">
        <v>50000</v>
      </c>
      <c r="F256" s="92">
        <v>3</v>
      </c>
      <c r="G256" s="93" t="s">
        <v>758</v>
      </c>
      <c r="H256" s="84">
        <v>20260612</v>
      </c>
      <c r="I256" s="84">
        <v>83</v>
      </c>
      <c r="J256" s="87">
        <v>345.83</v>
      </c>
      <c r="K256" s="84"/>
    </row>
    <row r="257" s="61" customFormat="1" ht="14.5" customHeight="1" spans="1:11">
      <c r="A257" s="84">
        <v>15</v>
      </c>
      <c r="B257" s="90" t="s">
        <v>759</v>
      </c>
      <c r="C257" s="90" t="s">
        <v>213</v>
      </c>
      <c r="D257" s="90" t="s">
        <v>760</v>
      </c>
      <c r="E257" s="91">
        <v>50000</v>
      </c>
      <c r="F257" s="92">
        <v>3</v>
      </c>
      <c r="G257" s="93" t="s">
        <v>562</v>
      </c>
      <c r="H257" s="84">
        <v>20260616</v>
      </c>
      <c r="I257" s="84">
        <v>87</v>
      </c>
      <c r="J257" s="87">
        <v>362.5</v>
      </c>
      <c r="K257" s="84"/>
    </row>
    <row r="258" s="61" customFormat="1" ht="14.5" customHeight="1" spans="1:11">
      <c r="A258" s="84">
        <v>16</v>
      </c>
      <c r="B258" s="90" t="s">
        <v>761</v>
      </c>
      <c r="C258" s="90" t="s">
        <v>296</v>
      </c>
      <c r="D258" s="90" t="s">
        <v>762</v>
      </c>
      <c r="E258" s="91">
        <v>50000</v>
      </c>
      <c r="F258" s="92">
        <v>3</v>
      </c>
      <c r="G258" s="93" t="s">
        <v>562</v>
      </c>
      <c r="H258" s="84">
        <v>20260616</v>
      </c>
      <c r="I258" s="84">
        <v>87</v>
      </c>
      <c r="J258" s="87">
        <v>362.5</v>
      </c>
      <c r="K258" s="84"/>
    </row>
    <row r="259" s="61" customFormat="1" ht="14.5" customHeight="1" spans="1:11">
      <c r="A259" s="84">
        <v>17</v>
      </c>
      <c r="B259" s="90" t="s">
        <v>763</v>
      </c>
      <c r="C259" s="90" t="s">
        <v>764</v>
      </c>
      <c r="D259" s="90" t="s">
        <v>765</v>
      </c>
      <c r="E259" s="91">
        <v>50000</v>
      </c>
      <c r="F259" s="92">
        <v>3</v>
      </c>
      <c r="G259" s="93" t="s">
        <v>766</v>
      </c>
      <c r="H259" s="84">
        <v>20260618</v>
      </c>
      <c r="I259" s="84">
        <v>89</v>
      </c>
      <c r="J259" s="87">
        <v>370.83</v>
      </c>
      <c r="K259" s="84"/>
    </row>
    <row r="260" s="61" customFormat="1" ht="14.5" customHeight="1" spans="1:11">
      <c r="A260" s="84">
        <v>18</v>
      </c>
      <c r="B260" s="90" t="s">
        <v>720</v>
      </c>
      <c r="C260" s="90" t="s">
        <v>767</v>
      </c>
      <c r="D260" s="90" t="s">
        <v>768</v>
      </c>
      <c r="E260" s="91">
        <v>50000</v>
      </c>
      <c r="F260" s="92">
        <v>3</v>
      </c>
      <c r="G260" s="93" t="s">
        <v>577</v>
      </c>
      <c r="H260" s="84"/>
      <c r="I260" s="84">
        <v>92</v>
      </c>
      <c r="J260" s="87">
        <v>383.33</v>
      </c>
      <c r="K260" s="84"/>
    </row>
    <row r="261" s="61" customFormat="1" ht="14.5" customHeight="1" spans="1:11">
      <c r="A261" s="84">
        <v>19</v>
      </c>
      <c r="B261" s="90" t="s">
        <v>769</v>
      </c>
      <c r="C261" s="90" t="s">
        <v>770</v>
      </c>
      <c r="D261" s="90" t="s">
        <v>771</v>
      </c>
      <c r="E261" s="91">
        <v>50000</v>
      </c>
      <c r="F261" s="92">
        <v>3</v>
      </c>
      <c r="G261" s="93" t="s">
        <v>772</v>
      </c>
      <c r="H261" s="84"/>
      <c r="I261" s="84">
        <v>92</v>
      </c>
      <c r="J261" s="87">
        <v>383.33</v>
      </c>
      <c r="K261" s="84"/>
    </row>
    <row r="262" s="61" customFormat="1" ht="14.5" customHeight="1" spans="1:11">
      <c r="A262" s="84">
        <v>20</v>
      </c>
      <c r="B262" s="90" t="s">
        <v>773</v>
      </c>
      <c r="C262" s="90" t="s">
        <v>774</v>
      </c>
      <c r="D262" s="90" t="s">
        <v>775</v>
      </c>
      <c r="E262" s="91">
        <v>20000</v>
      </c>
      <c r="F262" s="92">
        <v>3</v>
      </c>
      <c r="G262" s="93" t="s">
        <v>603</v>
      </c>
      <c r="H262" s="84"/>
      <c r="I262" s="84">
        <v>92</v>
      </c>
      <c r="J262" s="87">
        <v>153.33</v>
      </c>
      <c r="K262" s="84"/>
    </row>
    <row r="263" s="61" customFormat="1" ht="14.5" customHeight="1" spans="1:11">
      <c r="A263" s="84">
        <v>21</v>
      </c>
      <c r="B263" s="90" t="s">
        <v>759</v>
      </c>
      <c r="C263" s="90" t="s">
        <v>508</v>
      </c>
      <c r="D263" s="90" t="s">
        <v>776</v>
      </c>
      <c r="E263" s="91">
        <v>50000</v>
      </c>
      <c r="F263" s="92">
        <v>3</v>
      </c>
      <c r="G263" s="93" t="s">
        <v>777</v>
      </c>
      <c r="H263" s="84"/>
      <c r="I263" s="84">
        <v>92</v>
      </c>
      <c r="J263" s="87">
        <v>383.33</v>
      </c>
      <c r="K263" s="84"/>
    </row>
    <row r="264" s="61" customFormat="1" ht="14.5" customHeight="1" spans="1:11">
      <c r="A264" s="84">
        <v>22</v>
      </c>
      <c r="B264" s="90" t="s">
        <v>722</v>
      </c>
      <c r="C264" s="90" t="s">
        <v>778</v>
      </c>
      <c r="D264" s="90" t="s">
        <v>81</v>
      </c>
      <c r="E264" s="91">
        <v>50000</v>
      </c>
      <c r="F264" s="92">
        <v>3</v>
      </c>
      <c r="G264" s="93" t="s">
        <v>779</v>
      </c>
      <c r="H264" s="84"/>
      <c r="I264" s="84">
        <v>92</v>
      </c>
      <c r="J264" s="87">
        <v>383.33</v>
      </c>
      <c r="K264" s="84"/>
    </row>
    <row r="265" s="61" customFormat="1" ht="14.5" customHeight="1" spans="1:11">
      <c r="A265" s="84">
        <v>23</v>
      </c>
      <c r="B265" s="90" t="s">
        <v>722</v>
      </c>
      <c r="C265" s="90" t="s">
        <v>780</v>
      </c>
      <c r="D265" s="90" t="s">
        <v>781</v>
      </c>
      <c r="E265" s="91">
        <v>50000</v>
      </c>
      <c r="F265" s="92">
        <v>3</v>
      </c>
      <c r="G265" s="93" t="s">
        <v>782</v>
      </c>
      <c r="H265" s="84"/>
      <c r="I265" s="84">
        <v>92</v>
      </c>
      <c r="J265" s="87">
        <v>383.33</v>
      </c>
      <c r="K265" s="84"/>
    </row>
    <row r="266" s="61" customFormat="1" ht="14.5" customHeight="1" spans="1:11">
      <c r="A266" s="84">
        <v>24</v>
      </c>
      <c r="B266" s="90" t="s">
        <v>722</v>
      </c>
      <c r="C266" s="90" t="s">
        <v>783</v>
      </c>
      <c r="D266" s="90" t="s">
        <v>784</v>
      </c>
      <c r="E266" s="91">
        <v>50000</v>
      </c>
      <c r="F266" s="92">
        <v>3</v>
      </c>
      <c r="G266" s="93" t="s">
        <v>785</v>
      </c>
      <c r="H266" s="84"/>
      <c r="I266" s="84">
        <v>92</v>
      </c>
      <c r="J266" s="87">
        <v>383.33</v>
      </c>
      <c r="K266" s="84"/>
    </row>
    <row r="267" s="61" customFormat="1" ht="14.5" customHeight="1" spans="1:11">
      <c r="A267" s="84">
        <v>25</v>
      </c>
      <c r="B267" s="90" t="s">
        <v>730</v>
      </c>
      <c r="C267" s="90" t="s">
        <v>786</v>
      </c>
      <c r="D267" s="90" t="s">
        <v>574</v>
      </c>
      <c r="E267" s="91">
        <v>50000</v>
      </c>
      <c r="F267" s="92">
        <v>3</v>
      </c>
      <c r="G267" s="93" t="s">
        <v>787</v>
      </c>
      <c r="H267" s="84"/>
      <c r="I267" s="84">
        <v>92</v>
      </c>
      <c r="J267" s="87">
        <v>383.33</v>
      </c>
      <c r="K267" s="84"/>
    </row>
    <row r="268" s="61" customFormat="1" ht="14.5" customHeight="1" spans="1:11">
      <c r="A268" s="84">
        <v>26</v>
      </c>
      <c r="B268" s="90" t="s">
        <v>788</v>
      </c>
      <c r="C268" s="90" t="s">
        <v>182</v>
      </c>
      <c r="D268" s="90" t="s">
        <v>739</v>
      </c>
      <c r="E268" s="91">
        <v>50000</v>
      </c>
      <c r="F268" s="92">
        <v>3</v>
      </c>
      <c r="G268" s="93" t="s">
        <v>613</v>
      </c>
      <c r="H268" s="84"/>
      <c r="I268" s="84">
        <v>92</v>
      </c>
      <c r="J268" s="87">
        <v>383.33</v>
      </c>
      <c r="K268" s="84"/>
    </row>
    <row r="269" s="61" customFormat="1" ht="14.5" customHeight="1" spans="1:11">
      <c r="A269" s="84">
        <v>27</v>
      </c>
      <c r="B269" s="90" t="s">
        <v>769</v>
      </c>
      <c r="C269" s="90" t="s">
        <v>526</v>
      </c>
      <c r="D269" s="90" t="s">
        <v>789</v>
      </c>
      <c r="E269" s="91">
        <v>50000</v>
      </c>
      <c r="F269" s="92">
        <v>3</v>
      </c>
      <c r="G269" s="93" t="s">
        <v>619</v>
      </c>
      <c r="H269" s="84">
        <v>20260528</v>
      </c>
      <c r="I269" s="84">
        <v>68</v>
      </c>
      <c r="J269" s="87">
        <v>283.33</v>
      </c>
      <c r="K269" s="84"/>
    </row>
    <row r="270" s="61" customFormat="1" ht="14.5" customHeight="1" spans="1:11">
      <c r="A270" s="84">
        <v>28</v>
      </c>
      <c r="B270" s="90" t="s">
        <v>790</v>
      </c>
      <c r="C270" s="90" t="s">
        <v>791</v>
      </c>
      <c r="D270" s="90" t="s">
        <v>792</v>
      </c>
      <c r="E270" s="91">
        <v>50000</v>
      </c>
      <c r="F270" s="92">
        <v>3</v>
      </c>
      <c r="G270" s="93" t="s">
        <v>793</v>
      </c>
      <c r="H270" s="84"/>
      <c r="I270" s="84">
        <v>92</v>
      </c>
      <c r="J270" s="87">
        <v>383.33</v>
      </c>
      <c r="K270" s="84"/>
    </row>
    <row r="271" s="61" customFormat="1" ht="14.5" customHeight="1" spans="1:11">
      <c r="A271" s="84">
        <v>29</v>
      </c>
      <c r="B271" s="90" t="s">
        <v>794</v>
      </c>
      <c r="C271" s="90" t="s">
        <v>217</v>
      </c>
      <c r="D271" s="90" t="s">
        <v>615</v>
      </c>
      <c r="E271" s="91">
        <v>30000</v>
      </c>
      <c r="F271" s="92">
        <v>3</v>
      </c>
      <c r="G271" s="93" t="s">
        <v>795</v>
      </c>
      <c r="H271" s="84"/>
      <c r="I271" s="84">
        <v>92</v>
      </c>
      <c r="J271" s="87">
        <v>230</v>
      </c>
      <c r="K271" s="84"/>
    </row>
    <row r="272" s="61" customFormat="1" ht="14.5" customHeight="1" spans="1:11">
      <c r="A272" s="84">
        <v>30</v>
      </c>
      <c r="B272" s="90" t="s">
        <v>773</v>
      </c>
      <c r="C272" s="90" t="s">
        <v>53</v>
      </c>
      <c r="D272" s="90" t="s">
        <v>796</v>
      </c>
      <c r="E272" s="91">
        <v>20000</v>
      </c>
      <c r="F272" s="92">
        <v>3</v>
      </c>
      <c r="G272" s="93" t="s">
        <v>797</v>
      </c>
      <c r="H272" s="84"/>
      <c r="I272" s="84">
        <v>92</v>
      </c>
      <c r="J272" s="87">
        <v>153.33</v>
      </c>
      <c r="K272" s="84"/>
    </row>
    <row r="273" s="61" customFormat="1" ht="14.5" customHeight="1" spans="1:11">
      <c r="A273" s="84">
        <v>31</v>
      </c>
      <c r="B273" s="90" t="s">
        <v>773</v>
      </c>
      <c r="C273" s="90" t="s">
        <v>142</v>
      </c>
      <c r="D273" s="90" t="s">
        <v>581</v>
      </c>
      <c r="E273" s="91">
        <v>50000</v>
      </c>
      <c r="F273" s="92">
        <v>3</v>
      </c>
      <c r="G273" s="93" t="s">
        <v>798</v>
      </c>
      <c r="H273" s="84"/>
      <c r="I273" s="84">
        <v>92</v>
      </c>
      <c r="J273" s="87">
        <v>383.33</v>
      </c>
      <c r="K273" s="84"/>
    </row>
    <row r="274" s="61" customFormat="1" ht="14.5" customHeight="1" spans="1:11">
      <c r="A274" s="84">
        <v>32</v>
      </c>
      <c r="B274" s="90" t="s">
        <v>799</v>
      </c>
      <c r="C274" s="90" t="s">
        <v>800</v>
      </c>
      <c r="D274" s="90" t="s">
        <v>606</v>
      </c>
      <c r="E274" s="91">
        <v>50000</v>
      </c>
      <c r="F274" s="92">
        <v>3</v>
      </c>
      <c r="G274" s="93" t="s">
        <v>801</v>
      </c>
      <c r="H274" s="84"/>
      <c r="I274" s="84">
        <v>92</v>
      </c>
      <c r="J274" s="87">
        <v>383.33</v>
      </c>
      <c r="K274" s="84"/>
    </row>
    <row r="275" s="61" customFormat="1" ht="14.5" customHeight="1" spans="1:11">
      <c r="A275" s="84">
        <v>33</v>
      </c>
      <c r="B275" s="90" t="s">
        <v>743</v>
      </c>
      <c r="C275" s="90" t="s">
        <v>802</v>
      </c>
      <c r="D275" s="90" t="s">
        <v>803</v>
      </c>
      <c r="E275" s="91">
        <v>50000</v>
      </c>
      <c r="F275" s="92">
        <v>3</v>
      </c>
      <c r="G275" s="93" t="s">
        <v>804</v>
      </c>
      <c r="H275" s="84"/>
      <c r="I275" s="84">
        <v>92</v>
      </c>
      <c r="J275" s="87">
        <v>383.33</v>
      </c>
      <c r="K275" s="84"/>
    </row>
    <row r="276" s="61" customFormat="1" ht="14.5" customHeight="1" spans="1:11">
      <c r="A276" s="84">
        <v>34</v>
      </c>
      <c r="B276" s="90" t="s">
        <v>773</v>
      </c>
      <c r="C276" s="90" t="s">
        <v>805</v>
      </c>
      <c r="D276" s="90" t="s">
        <v>806</v>
      </c>
      <c r="E276" s="91">
        <v>50000</v>
      </c>
      <c r="F276" s="92">
        <v>3</v>
      </c>
      <c r="G276" s="93" t="s">
        <v>613</v>
      </c>
      <c r="H276" s="84"/>
      <c r="I276" s="84">
        <v>92</v>
      </c>
      <c r="J276" s="87">
        <v>383.33</v>
      </c>
      <c r="K276" s="84"/>
    </row>
    <row r="277" s="61" customFormat="1" ht="14.5" customHeight="1" spans="1:11">
      <c r="A277" s="84">
        <v>35</v>
      </c>
      <c r="B277" s="90" t="s">
        <v>799</v>
      </c>
      <c r="C277" s="90" t="s">
        <v>807</v>
      </c>
      <c r="D277" s="90" t="s">
        <v>808</v>
      </c>
      <c r="E277" s="91">
        <v>50000</v>
      </c>
      <c r="F277" s="92">
        <v>3</v>
      </c>
      <c r="G277" s="93" t="s">
        <v>809</v>
      </c>
      <c r="H277" s="84"/>
      <c r="I277" s="84">
        <v>92</v>
      </c>
      <c r="J277" s="87">
        <v>383.33</v>
      </c>
      <c r="K277" s="84"/>
    </row>
    <row r="278" s="61" customFormat="1" ht="14.5" customHeight="1" spans="1:11">
      <c r="A278" s="84">
        <v>36</v>
      </c>
      <c r="B278" s="90" t="s">
        <v>769</v>
      </c>
      <c r="C278" s="90" t="s">
        <v>810</v>
      </c>
      <c r="D278" s="90" t="s">
        <v>811</v>
      </c>
      <c r="E278" s="91">
        <v>50000</v>
      </c>
      <c r="F278" s="92">
        <v>3</v>
      </c>
      <c r="G278" s="93" t="s">
        <v>779</v>
      </c>
      <c r="H278" s="84"/>
      <c r="I278" s="84">
        <v>92</v>
      </c>
      <c r="J278" s="87">
        <v>383.33</v>
      </c>
      <c r="K278" s="84"/>
    </row>
    <row r="279" s="61" customFormat="1" ht="14.5" customHeight="1" spans="1:11">
      <c r="A279" s="84">
        <v>37</v>
      </c>
      <c r="B279" s="90" t="s">
        <v>812</v>
      </c>
      <c r="C279" s="90" t="s">
        <v>813</v>
      </c>
      <c r="D279" s="90" t="s">
        <v>814</v>
      </c>
      <c r="E279" s="91">
        <v>50000</v>
      </c>
      <c r="F279" s="92">
        <v>3</v>
      </c>
      <c r="G279" s="93" t="s">
        <v>582</v>
      </c>
      <c r="H279" s="84"/>
      <c r="I279" s="84">
        <v>92</v>
      </c>
      <c r="J279" s="87">
        <v>383.33</v>
      </c>
      <c r="K279" s="84"/>
    </row>
    <row r="280" s="61" customFormat="1" ht="14.5" customHeight="1" spans="1:11">
      <c r="A280" s="84">
        <v>38</v>
      </c>
      <c r="B280" s="90" t="s">
        <v>725</v>
      </c>
      <c r="C280" s="90" t="s">
        <v>815</v>
      </c>
      <c r="D280" s="90" t="s">
        <v>816</v>
      </c>
      <c r="E280" s="91">
        <v>50000</v>
      </c>
      <c r="F280" s="92">
        <v>3</v>
      </c>
      <c r="G280" s="93" t="s">
        <v>817</v>
      </c>
      <c r="H280" s="84"/>
      <c r="I280" s="84">
        <v>92</v>
      </c>
      <c r="J280" s="87">
        <v>383.33</v>
      </c>
      <c r="K280" s="84"/>
    </row>
    <row r="281" s="61" customFormat="1" ht="14.5" customHeight="1" spans="1:11">
      <c r="A281" s="84">
        <v>39</v>
      </c>
      <c r="B281" s="90" t="s">
        <v>756</v>
      </c>
      <c r="C281" s="90" t="s">
        <v>818</v>
      </c>
      <c r="D281" s="90" t="s">
        <v>270</v>
      </c>
      <c r="E281" s="91">
        <v>50000</v>
      </c>
      <c r="F281" s="92">
        <v>3</v>
      </c>
      <c r="G281" s="93" t="s">
        <v>819</v>
      </c>
      <c r="H281" s="84"/>
      <c r="I281" s="84">
        <v>92</v>
      </c>
      <c r="J281" s="87">
        <v>383.33</v>
      </c>
      <c r="K281" s="84"/>
    </row>
    <row r="282" s="61" customFormat="1" ht="14.5" customHeight="1" spans="1:11">
      <c r="A282" s="84">
        <v>40</v>
      </c>
      <c r="B282" s="90" t="s">
        <v>759</v>
      </c>
      <c r="C282" s="90" t="s">
        <v>820</v>
      </c>
      <c r="D282" s="90" t="s">
        <v>821</v>
      </c>
      <c r="E282" s="91">
        <v>50000</v>
      </c>
      <c r="F282" s="92">
        <v>3</v>
      </c>
      <c r="G282" s="93" t="s">
        <v>822</v>
      </c>
      <c r="H282" s="84"/>
      <c r="I282" s="84">
        <v>92</v>
      </c>
      <c r="J282" s="87">
        <v>383.33</v>
      </c>
      <c r="K282" s="84"/>
    </row>
    <row r="283" s="61" customFormat="1" ht="14.5" customHeight="1" spans="1:11">
      <c r="A283" s="84">
        <v>41</v>
      </c>
      <c r="B283" s="90" t="s">
        <v>737</v>
      </c>
      <c r="C283" s="90" t="s">
        <v>203</v>
      </c>
      <c r="D283" s="90" t="s">
        <v>823</v>
      </c>
      <c r="E283" s="91">
        <v>50000</v>
      </c>
      <c r="F283" s="92">
        <v>3</v>
      </c>
      <c r="G283" s="93" t="s">
        <v>611</v>
      </c>
      <c r="H283" s="84"/>
      <c r="I283" s="84">
        <v>92</v>
      </c>
      <c r="J283" s="87">
        <v>383.33</v>
      </c>
      <c r="K283" s="84"/>
    </row>
    <row r="284" s="61" customFormat="1" ht="14.5" customHeight="1" spans="1:11">
      <c r="A284" s="84">
        <v>42</v>
      </c>
      <c r="B284" s="90" t="s">
        <v>773</v>
      </c>
      <c r="C284" s="90" t="s">
        <v>296</v>
      </c>
      <c r="D284" s="90" t="s">
        <v>681</v>
      </c>
      <c r="E284" s="91">
        <v>30000</v>
      </c>
      <c r="F284" s="92">
        <v>3</v>
      </c>
      <c r="G284" s="93" t="s">
        <v>822</v>
      </c>
      <c r="H284" s="84"/>
      <c r="I284" s="84">
        <v>92</v>
      </c>
      <c r="J284" s="87">
        <v>230</v>
      </c>
      <c r="K284" s="84"/>
    </row>
    <row r="285" s="61" customFormat="1" ht="14.5" customHeight="1" spans="1:11">
      <c r="A285" s="84">
        <v>43</v>
      </c>
      <c r="B285" s="90" t="s">
        <v>753</v>
      </c>
      <c r="C285" s="90" t="s">
        <v>824</v>
      </c>
      <c r="D285" s="90" t="s">
        <v>825</v>
      </c>
      <c r="E285" s="91">
        <v>50000</v>
      </c>
      <c r="F285" s="92">
        <v>3</v>
      </c>
      <c r="G285" s="93" t="s">
        <v>826</v>
      </c>
      <c r="H285" s="84"/>
      <c r="I285" s="84">
        <v>92</v>
      </c>
      <c r="J285" s="87">
        <v>383.33</v>
      </c>
      <c r="K285" s="84"/>
    </row>
    <row r="286" s="61" customFormat="1" ht="14.5" customHeight="1" spans="1:11">
      <c r="A286" s="84">
        <v>44</v>
      </c>
      <c r="B286" s="90" t="s">
        <v>761</v>
      </c>
      <c r="C286" s="90" t="s">
        <v>827</v>
      </c>
      <c r="D286" s="90" t="s">
        <v>661</v>
      </c>
      <c r="E286" s="91">
        <v>50000</v>
      </c>
      <c r="F286" s="92">
        <v>3</v>
      </c>
      <c r="G286" s="93" t="s">
        <v>582</v>
      </c>
      <c r="H286" s="84"/>
      <c r="I286" s="84">
        <v>92</v>
      </c>
      <c r="J286" s="87">
        <v>383.33</v>
      </c>
      <c r="K286" s="84"/>
    </row>
    <row r="287" s="61" customFormat="1" ht="14.5" customHeight="1" spans="1:11">
      <c r="A287" s="84">
        <v>45</v>
      </c>
      <c r="B287" s="90" t="s">
        <v>828</v>
      </c>
      <c r="C287" s="90" t="s">
        <v>313</v>
      </c>
      <c r="D287" s="90" t="s">
        <v>829</v>
      </c>
      <c r="E287" s="91">
        <v>50000</v>
      </c>
      <c r="F287" s="92">
        <v>3</v>
      </c>
      <c r="G287" s="93" t="s">
        <v>830</v>
      </c>
      <c r="H287" s="84"/>
      <c r="I287" s="84">
        <v>92</v>
      </c>
      <c r="J287" s="87">
        <v>383.33</v>
      </c>
      <c r="K287" s="84"/>
    </row>
    <row r="288" s="61" customFormat="1" ht="14.5" customHeight="1" spans="1:11">
      <c r="A288" s="84">
        <v>46</v>
      </c>
      <c r="B288" s="90" t="s">
        <v>831</v>
      </c>
      <c r="C288" s="90" t="s">
        <v>832</v>
      </c>
      <c r="D288" s="90" t="s">
        <v>833</v>
      </c>
      <c r="E288" s="91">
        <v>50000</v>
      </c>
      <c r="F288" s="92">
        <v>3</v>
      </c>
      <c r="G288" s="93" t="s">
        <v>834</v>
      </c>
      <c r="H288" s="84"/>
      <c r="I288" s="84">
        <v>92</v>
      </c>
      <c r="J288" s="87">
        <v>383.33</v>
      </c>
      <c r="K288" s="84"/>
    </row>
    <row r="289" s="61" customFormat="1" ht="14.5" customHeight="1" spans="1:11">
      <c r="A289" s="84">
        <v>47</v>
      </c>
      <c r="B289" s="90" t="s">
        <v>720</v>
      </c>
      <c r="C289" s="90" t="s">
        <v>835</v>
      </c>
      <c r="D289" s="90" t="s">
        <v>836</v>
      </c>
      <c r="E289" s="91">
        <v>50000</v>
      </c>
      <c r="F289" s="92">
        <v>3</v>
      </c>
      <c r="G289" s="93" t="s">
        <v>826</v>
      </c>
      <c r="H289" s="84"/>
      <c r="I289" s="84">
        <v>92</v>
      </c>
      <c r="J289" s="87">
        <v>383.33</v>
      </c>
      <c r="K289" s="84"/>
    </row>
    <row r="290" s="61" customFormat="1" ht="14.5" customHeight="1" spans="1:11">
      <c r="A290" s="84">
        <v>48</v>
      </c>
      <c r="B290" s="90" t="s">
        <v>837</v>
      </c>
      <c r="C290" s="90" t="s">
        <v>838</v>
      </c>
      <c r="D290" s="90" t="s">
        <v>839</v>
      </c>
      <c r="E290" s="91">
        <v>50000</v>
      </c>
      <c r="F290" s="92">
        <v>3</v>
      </c>
      <c r="G290" s="93" t="s">
        <v>611</v>
      </c>
      <c r="H290" s="84"/>
      <c r="I290" s="84">
        <v>92</v>
      </c>
      <c r="J290" s="87">
        <v>383.33</v>
      </c>
      <c r="K290" s="84"/>
    </row>
    <row r="291" s="61" customFormat="1" ht="14.5" customHeight="1" spans="1:11">
      <c r="A291" s="84">
        <v>49</v>
      </c>
      <c r="B291" s="90" t="s">
        <v>773</v>
      </c>
      <c r="C291" s="90" t="s">
        <v>840</v>
      </c>
      <c r="D291" s="90" t="s">
        <v>93</v>
      </c>
      <c r="E291" s="91">
        <v>50000</v>
      </c>
      <c r="F291" s="92">
        <v>3</v>
      </c>
      <c r="G291" s="93" t="s">
        <v>841</v>
      </c>
      <c r="H291" s="84"/>
      <c r="I291" s="84">
        <v>92</v>
      </c>
      <c r="J291" s="87">
        <v>383.33</v>
      </c>
      <c r="K291" s="84"/>
    </row>
    <row r="292" s="61" customFormat="1" ht="14.5" customHeight="1" spans="1:11">
      <c r="A292" s="84">
        <v>50</v>
      </c>
      <c r="B292" s="90" t="s">
        <v>743</v>
      </c>
      <c r="C292" s="90" t="s">
        <v>217</v>
      </c>
      <c r="D292" s="90" t="s">
        <v>165</v>
      </c>
      <c r="E292" s="91">
        <v>50000</v>
      </c>
      <c r="F292" s="92">
        <v>3</v>
      </c>
      <c r="G292" s="93" t="s">
        <v>801</v>
      </c>
      <c r="H292" s="84"/>
      <c r="I292" s="84">
        <v>92</v>
      </c>
      <c r="J292" s="87">
        <v>383.33</v>
      </c>
      <c r="K292" s="84"/>
    </row>
    <row r="293" s="61" customFormat="1" ht="14.5" customHeight="1" spans="1:11">
      <c r="A293" s="84">
        <v>51</v>
      </c>
      <c r="B293" s="90" t="s">
        <v>842</v>
      </c>
      <c r="C293" s="90" t="s">
        <v>843</v>
      </c>
      <c r="D293" s="90" t="s">
        <v>762</v>
      </c>
      <c r="E293" s="91">
        <v>50000</v>
      </c>
      <c r="F293" s="92">
        <v>3</v>
      </c>
      <c r="G293" s="93" t="s">
        <v>844</v>
      </c>
      <c r="H293" s="84"/>
      <c r="I293" s="84">
        <v>92</v>
      </c>
      <c r="J293" s="87">
        <v>383.33</v>
      </c>
      <c r="K293" s="84"/>
    </row>
    <row r="294" s="61" customFormat="1" ht="14.5" customHeight="1" spans="1:11">
      <c r="A294" s="84">
        <v>52</v>
      </c>
      <c r="B294" s="90" t="s">
        <v>845</v>
      </c>
      <c r="C294" s="90" t="s">
        <v>846</v>
      </c>
      <c r="D294" s="90" t="s">
        <v>847</v>
      </c>
      <c r="E294" s="91">
        <v>50000</v>
      </c>
      <c r="F294" s="92">
        <v>3</v>
      </c>
      <c r="G294" s="93" t="s">
        <v>627</v>
      </c>
      <c r="H294" s="84"/>
      <c r="I294" s="84">
        <v>92</v>
      </c>
      <c r="J294" s="87">
        <v>383.33</v>
      </c>
      <c r="K294" s="84"/>
    </row>
    <row r="295" s="61" customFormat="1" ht="14.5" customHeight="1" spans="1:11">
      <c r="A295" s="84">
        <v>53</v>
      </c>
      <c r="B295" s="90" t="s">
        <v>753</v>
      </c>
      <c r="C295" s="90" t="s">
        <v>848</v>
      </c>
      <c r="D295" s="90" t="s">
        <v>218</v>
      </c>
      <c r="E295" s="91">
        <v>50000</v>
      </c>
      <c r="F295" s="92">
        <v>3</v>
      </c>
      <c r="G295" s="93" t="s">
        <v>849</v>
      </c>
      <c r="H295" s="84"/>
      <c r="I295" s="84">
        <v>92</v>
      </c>
      <c r="J295" s="87">
        <v>383.33</v>
      </c>
      <c r="K295" s="84"/>
    </row>
    <row r="296" s="61" customFormat="1" ht="14.5" customHeight="1" spans="1:11">
      <c r="A296" s="84">
        <v>54</v>
      </c>
      <c r="B296" s="90" t="s">
        <v>734</v>
      </c>
      <c r="C296" s="90" t="s">
        <v>850</v>
      </c>
      <c r="D296" s="90" t="s">
        <v>851</v>
      </c>
      <c r="E296" s="91">
        <v>50000</v>
      </c>
      <c r="F296" s="92">
        <v>3</v>
      </c>
      <c r="G296" s="93" t="s">
        <v>852</v>
      </c>
      <c r="H296" s="84"/>
      <c r="I296" s="84">
        <v>92</v>
      </c>
      <c r="J296" s="87">
        <v>383.33</v>
      </c>
      <c r="K296" s="84"/>
    </row>
    <row r="297" s="61" customFormat="1" ht="14.5" customHeight="1" spans="1:11">
      <c r="A297" s="84">
        <v>55</v>
      </c>
      <c r="B297" s="90" t="s">
        <v>799</v>
      </c>
      <c r="C297" s="90" t="s">
        <v>296</v>
      </c>
      <c r="D297" s="90" t="s">
        <v>762</v>
      </c>
      <c r="E297" s="91">
        <v>50000</v>
      </c>
      <c r="F297" s="92">
        <v>3</v>
      </c>
      <c r="G297" s="93" t="s">
        <v>853</v>
      </c>
      <c r="H297" s="84"/>
      <c r="I297" s="84">
        <v>92</v>
      </c>
      <c r="J297" s="87">
        <v>383.33</v>
      </c>
      <c r="K297" s="84"/>
    </row>
    <row r="298" s="61" customFormat="1" ht="14.5" customHeight="1" spans="1:11">
      <c r="A298" s="84">
        <v>56</v>
      </c>
      <c r="B298" s="90" t="s">
        <v>761</v>
      </c>
      <c r="C298" s="90" t="s">
        <v>854</v>
      </c>
      <c r="D298" s="90" t="s">
        <v>855</v>
      </c>
      <c r="E298" s="91">
        <v>50000</v>
      </c>
      <c r="F298" s="92">
        <v>3</v>
      </c>
      <c r="G298" s="93" t="s">
        <v>856</v>
      </c>
      <c r="H298" s="84"/>
      <c r="I298" s="84">
        <v>92</v>
      </c>
      <c r="J298" s="87">
        <v>383.33</v>
      </c>
      <c r="K298" s="84"/>
    </row>
    <row r="299" s="61" customFormat="1" ht="14.5" customHeight="1" spans="1:11">
      <c r="A299" s="84">
        <v>57</v>
      </c>
      <c r="B299" s="84" t="s">
        <v>857</v>
      </c>
      <c r="C299" s="102" t="s">
        <v>858</v>
      </c>
      <c r="D299" s="84" t="s">
        <v>859</v>
      </c>
      <c r="E299" s="86">
        <v>10000</v>
      </c>
      <c r="F299" s="103">
        <v>0.03</v>
      </c>
      <c r="G299" s="84">
        <v>20250529</v>
      </c>
      <c r="H299" s="102">
        <v>20260528</v>
      </c>
      <c r="I299" s="84">
        <v>68</v>
      </c>
      <c r="J299" s="87">
        <v>56.67</v>
      </c>
      <c r="K299" s="102" t="s">
        <v>707</v>
      </c>
    </row>
    <row r="300" s="61" customFormat="1" ht="14.5" customHeight="1" spans="1:11">
      <c r="A300" s="84">
        <v>58</v>
      </c>
      <c r="B300" s="84" t="s">
        <v>860</v>
      </c>
      <c r="C300" s="84" t="s">
        <v>861</v>
      </c>
      <c r="D300" s="84" t="s">
        <v>862</v>
      </c>
      <c r="E300" s="86">
        <v>50000</v>
      </c>
      <c r="F300" s="103">
        <v>0.03</v>
      </c>
      <c r="G300" s="84">
        <v>20250529</v>
      </c>
      <c r="H300" s="102">
        <v>20260528</v>
      </c>
      <c r="I300" s="84">
        <v>68</v>
      </c>
      <c r="J300" s="87">
        <v>283.33</v>
      </c>
      <c r="K300" s="102" t="s">
        <v>707</v>
      </c>
    </row>
    <row r="301" s="61" customFormat="1" ht="14.5" customHeight="1" spans="1:11">
      <c r="A301" s="84">
        <v>59</v>
      </c>
      <c r="B301" s="84" t="s">
        <v>860</v>
      </c>
      <c r="C301" s="84" t="s">
        <v>863</v>
      </c>
      <c r="D301" s="84" t="s">
        <v>692</v>
      </c>
      <c r="E301" s="86">
        <v>50000</v>
      </c>
      <c r="F301" s="103">
        <v>0.031</v>
      </c>
      <c r="G301" s="84">
        <v>20250516</v>
      </c>
      <c r="H301" s="102">
        <v>20260515</v>
      </c>
      <c r="I301" s="84">
        <v>55</v>
      </c>
      <c r="J301" s="87">
        <v>229.17</v>
      </c>
      <c r="K301" s="102" t="s">
        <v>707</v>
      </c>
    </row>
    <row r="302" s="61" customFormat="1" ht="14.5" customHeight="1" spans="1:11">
      <c r="A302" s="84">
        <v>60</v>
      </c>
      <c r="B302" s="84" t="s">
        <v>860</v>
      </c>
      <c r="C302" s="84" t="s">
        <v>203</v>
      </c>
      <c r="D302" s="84" t="s">
        <v>397</v>
      </c>
      <c r="E302" s="86">
        <v>50000</v>
      </c>
      <c r="F302" s="103">
        <v>0.031</v>
      </c>
      <c r="G302" s="84">
        <v>20250516</v>
      </c>
      <c r="H302" s="102">
        <v>20260515</v>
      </c>
      <c r="I302" s="84">
        <v>55</v>
      </c>
      <c r="J302" s="87">
        <v>229.17</v>
      </c>
      <c r="K302" s="102" t="s">
        <v>707</v>
      </c>
    </row>
    <row r="303" s="61" customFormat="1" ht="14.5" customHeight="1" spans="1:11">
      <c r="A303" s="84">
        <v>61</v>
      </c>
      <c r="B303" s="84" t="s">
        <v>864</v>
      </c>
      <c r="C303" s="84" t="s">
        <v>843</v>
      </c>
      <c r="D303" s="84" t="s">
        <v>729</v>
      </c>
      <c r="E303" s="86">
        <v>48000</v>
      </c>
      <c r="F303" s="103">
        <v>0.03</v>
      </c>
      <c r="G303" s="84">
        <v>20250523</v>
      </c>
      <c r="H303" s="102">
        <v>20260522</v>
      </c>
      <c r="I303" s="84">
        <v>62</v>
      </c>
      <c r="J303" s="87">
        <v>248</v>
      </c>
      <c r="K303" s="102" t="s">
        <v>707</v>
      </c>
    </row>
    <row r="304" s="61" customFormat="1" ht="14.5" customHeight="1" spans="1:11">
      <c r="A304" s="84">
        <v>62</v>
      </c>
      <c r="B304" s="84" t="s">
        <v>865</v>
      </c>
      <c r="C304" s="84" t="s">
        <v>306</v>
      </c>
      <c r="D304" s="84" t="s">
        <v>821</v>
      </c>
      <c r="E304" s="86">
        <v>50000</v>
      </c>
      <c r="F304" s="103">
        <v>0.031</v>
      </c>
      <c r="G304" s="84">
        <v>20250516</v>
      </c>
      <c r="H304" s="102">
        <v>20260515</v>
      </c>
      <c r="I304" s="84">
        <v>55</v>
      </c>
      <c r="J304" s="87">
        <v>229.17</v>
      </c>
      <c r="K304" s="102" t="s">
        <v>707</v>
      </c>
    </row>
    <row r="305" s="61" customFormat="1" ht="14.5" customHeight="1" spans="1:11">
      <c r="A305" s="84">
        <v>63</v>
      </c>
      <c r="B305" s="84" t="s">
        <v>864</v>
      </c>
      <c r="C305" s="84" t="s">
        <v>866</v>
      </c>
      <c r="D305" s="84" t="s">
        <v>681</v>
      </c>
      <c r="E305" s="86">
        <v>45000</v>
      </c>
      <c r="F305" s="103">
        <v>0.03</v>
      </c>
      <c r="G305" s="84">
        <v>20250525</v>
      </c>
      <c r="H305" s="102">
        <v>20260524</v>
      </c>
      <c r="I305" s="84">
        <v>64</v>
      </c>
      <c r="J305" s="87">
        <v>240</v>
      </c>
      <c r="K305" s="102" t="s">
        <v>707</v>
      </c>
    </row>
    <row r="306" s="61" customFormat="1" ht="14.5" customHeight="1" spans="1:11">
      <c r="A306" s="84">
        <v>64</v>
      </c>
      <c r="B306" s="84" t="s">
        <v>857</v>
      </c>
      <c r="C306" s="84" t="s">
        <v>867</v>
      </c>
      <c r="D306" s="84" t="s">
        <v>868</v>
      </c>
      <c r="E306" s="104">
        <v>50000</v>
      </c>
      <c r="F306" s="103">
        <v>0.03</v>
      </c>
      <c r="G306" s="84">
        <v>20250912</v>
      </c>
      <c r="H306" s="102"/>
      <c r="I306" s="84">
        <v>92</v>
      </c>
      <c r="J306" s="87">
        <v>383.33</v>
      </c>
      <c r="K306" s="102" t="s">
        <v>707</v>
      </c>
    </row>
    <row r="307" s="61" customFormat="1" ht="14.5" customHeight="1" spans="1:11">
      <c r="A307" s="84">
        <v>65</v>
      </c>
      <c r="B307" s="84" t="s">
        <v>857</v>
      </c>
      <c r="C307" s="84" t="s">
        <v>53</v>
      </c>
      <c r="D307" s="84" t="s">
        <v>869</v>
      </c>
      <c r="E307" s="104">
        <v>28900</v>
      </c>
      <c r="F307" s="103">
        <v>0.03</v>
      </c>
      <c r="G307" s="84">
        <v>20251121</v>
      </c>
      <c r="H307" s="102"/>
      <c r="I307" s="84">
        <v>92</v>
      </c>
      <c r="J307" s="87">
        <v>221.57</v>
      </c>
      <c r="K307" s="102" t="s">
        <v>707</v>
      </c>
    </row>
    <row r="308" s="61" customFormat="1" ht="14.5" customHeight="1" spans="1:11">
      <c r="A308" s="84">
        <v>66</v>
      </c>
      <c r="B308" s="84" t="s">
        <v>870</v>
      </c>
      <c r="C308" s="84" t="s">
        <v>871</v>
      </c>
      <c r="D308" s="84" t="s">
        <v>193</v>
      </c>
      <c r="E308" s="104">
        <v>17000</v>
      </c>
      <c r="F308" s="103">
        <v>0.03</v>
      </c>
      <c r="G308" s="84">
        <v>20251128</v>
      </c>
      <c r="H308" s="102"/>
      <c r="I308" s="84">
        <v>92</v>
      </c>
      <c r="J308" s="87">
        <v>130.33</v>
      </c>
      <c r="K308" s="102" t="s">
        <v>707</v>
      </c>
    </row>
    <row r="309" s="59" customFormat="1" ht="14.5" customHeight="1" spans="1:11">
      <c r="A309" s="105" t="s">
        <v>717</v>
      </c>
      <c r="B309" s="96"/>
      <c r="C309" s="98">
        <v>66</v>
      </c>
      <c r="D309" s="98"/>
      <c r="E309" s="98">
        <f>SUM(E243:E308)</f>
        <v>3057900</v>
      </c>
      <c r="F309" s="99"/>
      <c r="G309" s="98"/>
      <c r="H309" s="98"/>
      <c r="I309" s="98"/>
      <c r="J309" s="99">
        <f>SUM(J243:J308)</f>
        <v>20163.18</v>
      </c>
      <c r="K309" s="100"/>
    </row>
    <row r="310" s="62" customFormat="1" ht="14.5" customHeight="1" spans="1:11">
      <c r="A310" s="101" t="s">
        <v>15</v>
      </c>
      <c r="B310" s="78"/>
      <c r="C310" s="79"/>
      <c r="D310" s="106"/>
      <c r="E310" s="80"/>
      <c r="F310" s="81"/>
      <c r="G310" s="107"/>
      <c r="H310" s="107"/>
      <c r="I310" s="79"/>
      <c r="J310" s="81"/>
      <c r="K310" s="83"/>
    </row>
    <row r="311" s="63" customFormat="1" ht="14.5" customHeight="1" spans="1:11">
      <c r="A311" s="108" t="s">
        <v>2</v>
      </c>
      <c r="B311" s="84" t="s">
        <v>23</v>
      </c>
      <c r="C311" s="84" t="s">
        <v>24</v>
      </c>
      <c r="D311" s="84" t="s">
        <v>25</v>
      </c>
      <c r="E311" s="86" t="s">
        <v>26</v>
      </c>
      <c r="F311" s="87" t="s">
        <v>27</v>
      </c>
      <c r="G311" s="84" t="s">
        <v>28</v>
      </c>
      <c r="H311" s="84" t="s">
        <v>29</v>
      </c>
      <c r="I311" s="84" t="s">
        <v>30</v>
      </c>
      <c r="J311" s="84" t="s">
        <v>31</v>
      </c>
      <c r="K311" s="84" t="s">
        <v>32</v>
      </c>
    </row>
    <row r="312" s="64" customFormat="1" ht="14.5" customHeight="1" spans="1:11">
      <c r="A312" s="108">
        <v>1</v>
      </c>
      <c r="B312" s="90" t="s">
        <v>872</v>
      </c>
      <c r="C312" s="90" t="s">
        <v>873</v>
      </c>
      <c r="D312" s="90" t="s">
        <v>874</v>
      </c>
      <c r="E312" s="91">
        <v>50000</v>
      </c>
      <c r="F312" s="92">
        <v>3.1</v>
      </c>
      <c r="G312" s="93" t="s">
        <v>389</v>
      </c>
      <c r="H312" s="84">
        <v>20260323</v>
      </c>
      <c r="I312" s="84">
        <v>2</v>
      </c>
      <c r="J312" s="87">
        <v>8.61</v>
      </c>
      <c r="K312" s="108"/>
    </row>
    <row r="313" s="64" customFormat="1" ht="14.5" customHeight="1" spans="1:11">
      <c r="A313" s="108">
        <v>2</v>
      </c>
      <c r="B313" s="90" t="s">
        <v>875</v>
      </c>
      <c r="C313" s="90" t="s">
        <v>876</v>
      </c>
      <c r="D313" s="90" t="s">
        <v>655</v>
      </c>
      <c r="E313" s="91">
        <v>50000</v>
      </c>
      <c r="F313" s="92">
        <v>3.1</v>
      </c>
      <c r="G313" s="93" t="s">
        <v>877</v>
      </c>
      <c r="H313" s="84">
        <v>20260324</v>
      </c>
      <c r="I313" s="84">
        <v>3</v>
      </c>
      <c r="J313" s="87">
        <v>12.92</v>
      </c>
      <c r="K313" s="108"/>
    </row>
    <row r="314" s="64" customFormat="1" ht="14.5" customHeight="1" spans="1:11">
      <c r="A314" s="108">
        <v>3</v>
      </c>
      <c r="B314" s="90" t="s">
        <v>878</v>
      </c>
      <c r="C314" s="90" t="s">
        <v>879</v>
      </c>
      <c r="D314" s="90" t="s">
        <v>880</v>
      </c>
      <c r="E314" s="91">
        <v>50000</v>
      </c>
      <c r="F314" s="92">
        <v>3.1</v>
      </c>
      <c r="G314" s="93" t="s">
        <v>398</v>
      </c>
      <c r="H314" s="84">
        <v>20260325</v>
      </c>
      <c r="I314" s="84">
        <v>4</v>
      </c>
      <c r="J314" s="87">
        <v>17.22</v>
      </c>
      <c r="K314" s="108"/>
    </row>
    <row r="315" s="65" customFormat="1" ht="14.5" customHeight="1" spans="1:11">
      <c r="A315" s="108">
        <v>4</v>
      </c>
      <c r="B315" s="90" t="s">
        <v>881</v>
      </c>
      <c r="C315" s="90" t="s">
        <v>882</v>
      </c>
      <c r="D315" s="90" t="s">
        <v>429</v>
      </c>
      <c r="E315" s="91">
        <v>50000</v>
      </c>
      <c r="F315" s="92">
        <v>3.1</v>
      </c>
      <c r="G315" s="93" t="s">
        <v>398</v>
      </c>
      <c r="H315" s="84">
        <v>20260325</v>
      </c>
      <c r="I315" s="84">
        <v>4</v>
      </c>
      <c r="J315" s="87">
        <v>17.22</v>
      </c>
      <c r="K315" s="108"/>
    </row>
    <row r="316" s="58" customFormat="1" ht="14.5" customHeight="1" spans="1:11">
      <c r="A316" s="108">
        <v>5</v>
      </c>
      <c r="B316" s="90" t="s">
        <v>883</v>
      </c>
      <c r="C316" s="90" t="s">
        <v>884</v>
      </c>
      <c r="D316" s="90" t="s">
        <v>885</v>
      </c>
      <c r="E316" s="91">
        <v>50000</v>
      </c>
      <c r="F316" s="92">
        <v>3.1</v>
      </c>
      <c r="G316" s="93" t="s">
        <v>398</v>
      </c>
      <c r="H316" s="84">
        <v>20260325</v>
      </c>
      <c r="I316" s="84">
        <v>4</v>
      </c>
      <c r="J316" s="87">
        <v>17.22</v>
      </c>
      <c r="K316" s="108"/>
    </row>
    <row r="317" s="58" customFormat="1" ht="14.5" customHeight="1" spans="1:11">
      <c r="A317" s="108">
        <v>6</v>
      </c>
      <c r="B317" s="90" t="s">
        <v>886</v>
      </c>
      <c r="C317" s="90" t="s">
        <v>887</v>
      </c>
      <c r="D317" s="90" t="s">
        <v>581</v>
      </c>
      <c r="E317" s="91">
        <v>50000</v>
      </c>
      <c r="F317" s="92">
        <v>3.1</v>
      </c>
      <c r="G317" s="93" t="s">
        <v>888</v>
      </c>
      <c r="H317" s="84">
        <v>20260326</v>
      </c>
      <c r="I317" s="84">
        <v>5</v>
      </c>
      <c r="J317" s="87">
        <v>21.53</v>
      </c>
      <c r="K317" s="108"/>
    </row>
    <row r="318" s="58" customFormat="1" ht="14.5" customHeight="1" spans="1:11">
      <c r="A318" s="108">
        <v>7</v>
      </c>
      <c r="B318" s="90" t="s">
        <v>889</v>
      </c>
      <c r="C318" s="90" t="s">
        <v>890</v>
      </c>
      <c r="D318" s="90" t="s">
        <v>591</v>
      </c>
      <c r="E318" s="91">
        <v>50000</v>
      </c>
      <c r="F318" s="92">
        <v>3.1</v>
      </c>
      <c r="G318" s="93" t="s">
        <v>891</v>
      </c>
      <c r="H318" s="84">
        <v>20260406</v>
      </c>
      <c r="I318" s="84">
        <v>16</v>
      </c>
      <c r="J318" s="87">
        <v>68.89</v>
      </c>
      <c r="K318" s="108"/>
    </row>
    <row r="319" s="58" customFormat="1" ht="14.5" customHeight="1" spans="1:11">
      <c r="A319" s="108">
        <v>8</v>
      </c>
      <c r="B319" s="90" t="s">
        <v>892</v>
      </c>
      <c r="C319" s="90" t="s">
        <v>893</v>
      </c>
      <c r="D319" s="90" t="s">
        <v>894</v>
      </c>
      <c r="E319" s="91">
        <v>50000</v>
      </c>
      <c r="F319" s="92">
        <v>3.1</v>
      </c>
      <c r="G319" s="93" t="s">
        <v>463</v>
      </c>
      <c r="H319" s="84">
        <v>20260421</v>
      </c>
      <c r="I319" s="84">
        <v>31</v>
      </c>
      <c r="J319" s="87">
        <v>133.47</v>
      </c>
      <c r="K319" s="108"/>
    </row>
    <row r="320" s="58" customFormat="1" ht="14.5" customHeight="1" spans="1:11">
      <c r="A320" s="108">
        <v>9</v>
      </c>
      <c r="B320" s="90" t="s">
        <v>895</v>
      </c>
      <c r="C320" s="90" t="s">
        <v>896</v>
      </c>
      <c r="D320" s="90" t="s">
        <v>897</v>
      </c>
      <c r="E320" s="91">
        <v>50000</v>
      </c>
      <c r="F320" s="92">
        <v>3.1</v>
      </c>
      <c r="G320" s="93" t="s">
        <v>898</v>
      </c>
      <c r="H320" s="84">
        <v>20260513</v>
      </c>
      <c r="I320" s="84">
        <v>53</v>
      </c>
      <c r="J320" s="87">
        <v>228.19</v>
      </c>
      <c r="K320" s="108"/>
    </row>
    <row r="321" s="58" customFormat="1" ht="14.5" customHeight="1" spans="1:11">
      <c r="A321" s="108">
        <v>10</v>
      </c>
      <c r="B321" s="90" t="s">
        <v>892</v>
      </c>
      <c r="C321" s="90" t="s">
        <v>296</v>
      </c>
      <c r="D321" s="90" t="s">
        <v>165</v>
      </c>
      <c r="E321" s="91">
        <v>50000</v>
      </c>
      <c r="F321" s="109">
        <v>3</v>
      </c>
      <c r="G321" s="93" t="s">
        <v>521</v>
      </c>
      <c r="H321" s="84">
        <v>20260521</v>
      </c>
      <c r="I321" s="84">
        <v>61</v>
      </c>
      <c r="J321" s="87">
        <v>254.17</v>
      </c>
      <c r="K321" s="108"/>
    </row>
    <row r="322" s="58" customFormat="1" ht="14.5" customHeight="1" spans="1:11">
      <c r="A322" s="108">
        <v>11</v>
      </c>
      <c r="B322" s="90" t="s">
        <v>899</v>
      </c>
      <c r="C322" s="90" t="s">
        <v>900</v>
      </c>
      <c r="D322" s="90" t="s">
        <v>901</v>
      </c>
      <c r="E322" s="91">
        <v>50000</v>
      </c>
      <c r="F322" s="109">
        <v>3</v>
      </c>
      <c r="G322" s="93" t="s">
        <v>521</v>
      </c>
      <c r="H322" s="84">
        <v>20260514</v>
      </c>
      <c r="I322" s="84">
        <v>54</v>
      </c>
      <c r="J322" s="87">
        <v>225</v>
      </c>
      <c r="K322" s="108"/>
    </row>
    <row r="323" s="58" customFormat="1" ht="14.5" customHeight="1" spans="1:11">
      <c r="A323" s="108">
        <v>12</v>
      </c>
      <c r="B323" s="90" t="s">
        <v>902</v>
      </c>
      <c r="C323" s="90" t="s">
        <v>903</v>
      </c>
      <c r="D323" s="90" t="s">
        <v>422</v>
      </c>
      <c r="E323" s="91">
        <v>50000</v>
      </c>
      <c r="F323" s="109">
        <v>3</v>
      </c>
      <c r="G323" s="93" t="s">
        <v>904</v>
      </c>
      <c r="H323" s="84">
        <v>20260522</v>
      </c>
      <c r="I323" s="84">
        <v>62</v>
      </c>
      <c r="J323" s="87">
        <v>258.33</v>
      </c>
      <c r="K323" s="108"/>
    </row>
    <row r="324" s="58" customFormat="1" ht="14.5" customHeight="1" spans="1:11">
      <c r="A324" s="108">
        <v>13</v>
      </c>
      <c r="B324" s="90" t="s">
        <v>905</v>
      </c>
      <c r="C324" s="90" t="s">
        <v>111</v>
      </c>
      <c r="D324" s="90" t="s">
        <v>523</v>
      </c>
      <c r="E324" s="91">
        <v>50000</v>
      </c>
      <c r="F324" s="109">
        <v>3</v>
      </c>
      <c r="G324" s="93" t="s">
        <v>527</v>
      </c>
      <c r="H324" s="84">
        <v>20260517</v>
      </c>
      <c r="I324" s="84">
        <v>57</v>
      </c>
      <c r="J324" s="87">
        <v>237.5</v>
      </c>
      <c r="K324" s="108"/>
    </row>
    <row r="325" s="58" customFormat="1" ht="14.5" customHeight="1" spans="1:11">
      <c r="A325" s="108">
        <v>14</v>
      </c>
      <c r="B325" s="90" t="s">
        <v>906</v>
      </c>
      <c r="C325" s="90" t="s">
        <v>907</v>
      </c>
      <c r="D325" s="90" t="s">
        <v>908</v>
      </c>
      <c r="E325" s="91">
        <v>50000</v>
      </c>
      <c r="F325" s="109">
        <v>3</v>
      </c>
      <c r="G325" s="93" t="s">
        <v>909</v>
      </c>
      <c r="H325" s="84">
        <v>20260526</v>
      </c>
      <c r="I325" s="84">
        <v>66</v>
      </c>
      <c r="J325" s="87">
        <v>275</v>
      </c>
      <c r="K325" s="108"/>
    </row>
    <row r="326" s="58" customFormat="1" ht="14.5" customHeight="1" spans="1:11">
      <c r="A326" s="108">
        <v>15</v>
      </c>
      <c r="B326" s="90" t="s">
        <v>910</v>
      </c>
      <c r="C326" s="90" t="s">
        <v>911</v>
      </c>
      <c r="D326" s="90" t="s">
        <v>104</v>
      </c>
      <c r="E326" s="91">
        <v>50000</v>
      </c>
      <c r="F326" s="109">
        <v>3</v>
      </c>
      <c r="G326" s="93" t="s">
        <v>909</v>
      </c>
      <c r="H326" s="84">
        <v>20260521</v>
      </c>
      <c r="I326" s="84">
        <v>61</v>
      </c>
      <c r="J326" s="87">
        <v>254.17</v>
      </c>
      <c r="K326" s="108"/>
    </row>
    <row r="327" s="58" customFormat="1" ht="14.5" customHeight="1" spans="1:11">
      <c r="A327" s="108">
        <v>16</v>
      </c>
      <c r="B327" s="90" t="s">
        <v>912</v>
      </c>
      <c r="C327" s="90" t="s">
        <v>913</v>
      </c>
      <c r="D327" s="90" t="s">
        <v>914</v>
      </c>
      <c r="E327" s="91">
        <v>50000</v>
      </c>
      <c r="F327" s="109">
        <v>3</v>
      </c>
      <c r="G327" s="93" t="s">
        <v>909</v>
      </c>
      <c r="H327" s="84">
        <v>20260527</v>
      </c>
      <c r="I327" s="84">
        <v>67</v>
      </c>
      <c r="J327" s="87">
        <v>279.17</v>
      </c>
      <c r="K327" s="108"/>
    </row>
    <row r="328" s="58" customFormat="1" ht="14.5" customHeight="1" spans="1:11">
      <c r="A328" s="108">
        <v>17</v>
      </c>
      <c r="B328" s="90" t="s">
        <v>906</v>
      </c>
      <c r="C328" s="90" t="s">
        <v>915</v>
      </c>
      <c r="D328" s="90" t="s">
        <v>916</v>
      </c>
      <c r="E328" s="91">
        <v>50000</v>
      </c>
      <c r="F328" s="109">
        <v>3</v>
      </c>
      <c r="G328" s="93" t="s">
        <v>746</v>
      </c>
      <c r="H328" s="84">
        <v>20260602</v>
      </c>
      <c r="I328" s="84">
        <v>73</v>
      </c>
      <c r="J328" s="87">
        <v>304.17</v>
      </c>
      <c r="K328" s="108"/>
    </row>
    <row r="329" s="58" customFormat="1" ht="14.5" customHeight="1" spans="1:11">
      <c r="A329" s="108">
        <v>18</v>
      </c>
      <c r="B329" s="90" t="s">
        <v>917</v>
      </c>
      <c r="C329" s="90" t="s">
        <v>918</v>
      </c>
      <c r="D329" s="90" t="s">
        <v>885</v>
      </c>
      <c r="E329" s="91">
        <v>50000</v>
      </c>
      <c r="F329" s="109">
        <v>3</v>
      </c>
      <c r="G329" s="93" t="s">
        <v>749</v>
      </c>
      <c r="H329" s="84">
        <v>20260527</v>
      </c>
      <c r="I329" s="84">
        <v>67</v>
      </c>
      <c r="J329" s="87">
        <v>279.17</v>
      </c>
      <c r="K329" s="108"/>
    </row>
    <row r="330" s="66" customFormat="1" ht="14.5" customHeight="1" spans="1:11">
      <c r="A330" s="108">
        <v>19</v>
      </c>
      <c r="B330" s="90" t="s">
        <v>872</v>
      </c>
      <c r="C330" s="90" t="s">
        <v>919</v>
      </c>
      <c r="D330" s="90" t="s">
        <v>920</v>
      </c>
      <c r="E330" s="91">
        <v>50000</v>
      </c>
      <c r="F330" s="109">
        <v>3</v>
      </c>
      <c r="G330" s="93" t="s">
        <v>921</v>
      </c>
      <c r="H330" s="84">
        <v>20260606</v>
      </c>
      <c r="I330" s="84">
        <v>77</v>
      </c>
      <c r="J330" s="87">
        <v>320.83</v>
      </c>
      <c r="K330" s="108"/>
    </row>
    <row r="331" s="66" customFormat="1" ht="14.5" customHeight="1" spans="1:11">
      <c r="A331" s="108">
        <v>20</v>
      </c>
      <c r="B331" s="90" t="s">
        <v>922</v>
      </c>
      <c r="C331" s="90" t="s">
        <v>923</v>
      </c>
      <c r="D331" s="90" t="s">
        <v>924</v>
      </c>
      <c r="E331" s="91">
        <v>22000</v>
      </c>
      <c r="F331" s="109">
        <v>3</v>
      </c>
      <c r="G331" s="93" t="s">
        <v>548</v>
      </c>
      <c r="H331" s="84">
        <v>20260531</v>
      </c>
      <c r="I331" s="84">
        <v>71</v>
      </c>
      <c r="J331" s="87">
        <v>149.95</v>
      </c>
      <c r="K331" s="108"/>
    </row>
    <row r="332" s="66" customFormat="1" ht="14.5" customHeight="1" spans="1:11">
      <c r="A332" s="108">
        <v>21</v>
      </c>
      <c r="B332" s="90" t="s">
        <v>872</v>
      </c>
      <c r="C332" s="90" t="s">
        <v>925</v>
      </c>
      <c r="D332" s="90" t="s">
        <v>926</v>
      </c>
      <c r="E332" s="91">
        <v>50000</v>
      </c>
      <c r="F332" s="109">
        <v>3</v>
      </c>
      <c r="G332" s="93" t="s">
        <v>548</v>
      </c>
      <c r="H332" s="84">
        <v>20260608</v>
      </c>
      <c r="I332" s="84">
        <v>79</v>
      </c>
      <c r="J332" s="87">
        <v>329.17</v>
      </c>
      <c r="K332" s="108"/>
    </row>
    <row r="333" s="66" customFormat="1" ht="14.5" customHeight="1" spans="1:11">
      <c r="A333" s="108">
        <v>22</v>
      </c>
      <c r="B333" s="90" t="s">
        <v>881</v>
      </c>
      <c r="C333" s="90" t="s">
        <v>927</v>
      </c>
      <c r="D333" s="90" t="s">
        <v>928</v>
      </c>
      <c r="E333" s="91">
        <v>50000</v>
      </c>
      <c r="F333" s="109">
        <v>3</v>
      </c>
      <c r="G333" s="93" t="s">
        <v>553</v>
      </c>
      <c r="H333" s="84">
        <v>20260609</v>
      </c>
      <c r="I333" s="84">
        <v>80</v>
      </c>
      <c r="J333" s="87">
        <v>333.33</v>
      </c>
      <c r="K333" s="108"/>
    </row>
    <row r="334" s="66" customFormat="1" ht="14.5" customHeight="1" spans="1:11">
      <c r="A334" s="108">
        <v>23</v>
      </c>
      <c r="B334" s="90" t="s">
        <v>929</v>
      </c>
      <c r="C334" s="90" t="s">
        <v>930</v>
      </c>
      <c r="D334" s="90" t="s">
        <v>868</v>
      </c>
      <c r="E334" s="91">
        <v>50000</v>
      </c>
      <c r="F334" s="109">
        <v>3</v>
      </c>
      <c r="G334" s="93" t="s">
        <v>553</v>
      </c>
      <c r="H334" s="84">
        <v>20260609</v>
      </c>
      <c r="I334" s="84">
        <v>80</v>
      </c>
      <c r="J334" s="87">
        <v>333.33</v>
      </c>
      <c r="K334" s="108"/>
    </row>
    <row r="335" s="66" customFormat="1" ht="14.5" customHeight="1" spans="1:11">
      <c r="A335" s="108">
        <v>24</v>
      </c>
      <c r="B335" s="90" t="s">
        <v>906</v>
      </c>
      <c r="C335" s="90" t="s">
        <v>931</v>
      </c>
      <c r="D335" s="90" t="s">
        <v>932</v>
      </c>
      <c r="E335" s="91">
        <v>50000</v>
      </c>
      <c r="F335" s="109">
        <v>3</v>
      </c>
      <c r="G335" s="93" t="s">
        <v>553</v>
      </c>
      <c r="H335" s="84">
        <v>20260609</v>
      </c>
      <c r="I335" s="84">
        <v>80</v>
      </c>
      <c r="J335" s="87">
        <v>333.33</v>
      </c>
      <c r="K335" s="108"/>
    </row>
    <row r="336" s="66" customFormat="1" ht="14.5" customHeight="1" spans="1:11">
      <c r="A336" s="108">
        <v>25</v>
      </c>
      <c r="B336" s="90" t="s">
        <v>933</v>
      </c>
      <c r="C336" s="90" t="s">
        <v>313</v>
      </c>
      <c r="D336" s="90" t="s">
        <v>934</v>
      </c>
      <c r="E336" s="91">
        <v>50000</v>
      </c>
      <c r="F336" s="109">
        <v>3</v>
      </c>
      <c r="G336" s="93" t="s">
        <v>553</v>
      </c>
      <c r="H336" s="84">
        <v>20260609</v>
      </c>
      <c r="I336" s="84">
        <v>80</v>
      </c>
      <c r="J336" s="87">
        <v>333.33</v>
      </c>
      <c r="K336" s="108"/>
    </row>
    <row r="337" s="66" customFormat="1" ht="14.5" customHeight="1" spans="1:11">
      <c r="A337" s="108">
        <v>26</v>
      </c>
      <c r="B337" s="90" t="s">
        <v>935</v>
      </c>
      <c r="C337" s="90" t="s">
        <v>936</v>
      </c>
      <c r="D337" s="90" t="s">
        <v>661</v>
      </c>
      <c r="E337" s="91">
        <v>50000</v>
      </c>
      <c r="F337" s="109">
        <v>3</v>
      </c>
      <c r="G337" s="93" t="s">
        <v>937</v>
      </c>
      <c r="H337" s="84">
        <v>20260611</v>
      </c>
      <c r="I337" s="84">
        <v>82</v>
      </c>
      <c r="J337" s="87">
        <v>341.67</v>
      </c>
      <c r="K337" s="108"/>
    </row>
    <row r="338" s="66" customFormat="1" ht="14.5" customHeight="1" spans="1:11">
      <c r="A338" s="108">
        <v>27</v>
      </c>
      <c r="B338" s="90" t="s">
        <v>938</v>
      </c>
      <c r="C338" s="90" t="s">
        <v>939</v>
      </c>
      <c r="D338" s="90" t="s">
        <v>940</v>
      </c>
      <c r="E338" s="91">
        <v>50000</v>
      </c>
      <c r="F338" s="109">
        <v>3</v>
      </c>
      <c r="G338" s="93" t="s">
        <v>937</v>
      </c>
      <c r="H338" s="84">
        <v>20260611</v>
      </c>
      <c r="I338" s="84">
        <v>82</v>
      </c>
      <c r="J338" s="87">
        <v>341.67</v>
      </c>
      <c r="K338" s="108"/>
    </row>
    <row r="339" s="66" customFormat="1" ht="14.5" customHeight="1" spans="1:11">
      <c r="A339" s="108">
        <v>28</v>
      </c>
      <c r="B339" s="90" t="s">
        <v>935</v>
      </c>
      <c r="C339" s="90" t="s">
        <v>941</v>
      </c>
      <c r="D339" s="90" t="s">
        <v>942</v>
      </c>
      <c r="E339" s="91">
        <v>50000</v>
      </c>
      <c r="F339" s="109">
        <v>3</v>
      </c>
      <c r="G339" s="93" t="s">
        <v>943</v>
      </c>
      <c r="H339" s="84">
        <v>20260615</v>
      </c>
      <c r="I339" s="84">
        <v>86</v>
      </c>
      <c r="J339" s="87">
        <v>358.33</v>
      </c>
      <c r="K339" s="108"/>
    </row>
    <row r="340" s="66" customFormat="1" ht="14.5" customHeight="1" spans="1:11">
      <c r="A340" s="108">
        <v>29</v>
      </c>
      <c r="B340" s="90" t="s">
        <v>944</v>
      </c>
      <c r="C340" s="90" t="s">
        <v>945</v>
      </c>
      <c r="D340" s="90" t="s">
        <v>426</v>
      </c>
      <c r="E340" s="91">
        <v>50000</v>
      </c>
      <c r="F340" s="109">
        <v>3</v>
      </c>
      <c r="G340" s="93" t="s">
        <v>562</v>
      </c>
      <c r="H340" s="84">
        <v>20260616</v>
      </c>
      <c r="I340" s="84">
        <v>87</v>
      </c>
      <c r="J340" s="87">
        <v>362.5</v>
      </c>
      <c r="K340" s="108"/>
    </row>
    <row r="341" s="66" customFormat="1" ht="14.5" customHeight="1" spans="1:11">
      <c r="A341" s="108">
        <v>30</v>
      </c>
      <c r="B341" s="90" t="s">
        <v>875</v>
      </c>
      <c r="C341" s="90" t="s">
        <v>946</v>
      </c>
      <c r="D341" s="90" t="s">
        <v>947</v>
      </c>
      <c r="E341" s="91">
        <v>50000</v>
      </c>
      <c r="F341" s="109">
        <v>3</v>
      </c>
      <c r="G341" s="93" t="s">
        <v>566</v>
      </c>
      <c r="H341" s="84">
        <v>20260617</v>
      </c>
      <c r="I341" s="84">
        <v>88</v>
      </c>
      <c r="J341" s="87">
        <v>366.67</v>
      </c>
      <c r="K341" s="108"/>
    </row>
    <row r="342" s="66" customFormat="1" ht="14.5" customHeight="1" spans="1:11">
      <c r="A342" s="108">
        <v>31</v>
      </c>
      <c r="B342" s="90" t="s">
        <v>948</v>
      </c>
      <c r="C342" s="90" t="s">
        <v>949</v>
      </c>
      <c r="D342" s="90" t="s">
        <v>77</v>
      </c>
      <c r="E342" s="91">
        <v>50000</v>
      </c>
      <c r="F342" s="109">
        <v>3</v>
      </c>
      <c r="G342" s="93" t="s">
        <v>571</v>
      </c>
      <c r="H342" s="84">
        <v>20260618</v>
      </c>
      <c r="I342" s="84">
        <v>89</v>
      </c>
      <c r="J342" s="87">
        <v>370.83</v>
      </c>
      <c r="K342" s="108"/>
    </row>
    <row r="343" s="66" customFormat="1" ht="14.5" customHeight="1" spans="1:11">
      <c r="A343" s="108">
        <v>32</v>
      </c>
      <c r="B343" s="90" t="s">
        <v>950</v>
      </c>
      <c r="C343" s="90" t="s">
        <v>269</v>
      </c>
      <c r="D343" s="90" t="s">
        <v>724</v>
      </c>
      <c r="E343" s="91">
        <v>50000</v>
      </c>
      <c r="F343" s="109">
        <v>3</v>
      </c>
      <c r="G343" s="93" t="s">
        <v>834</v>
      </c>
      <c r="H343" s="84"/>
      <c r="I343" s="84">
        <v>92</v>
      </c>
      <c r="J343" s="87">
        <v>383.33</v>
      </c>
      <c r="K343" s="108"/>
    </row>
    <row r="344" s="66" customFormat="1" ht="14.5" customHeight="1" spans="1:11">
      <c r="A344" s="108">
        <v>33</v>
      </c>
      <c r="B344" s="90" t="s">
        <v>883</v>
      </c>
      <c r="C344" s="90" t="s">
        <v>951</v>
      </c>
      <c r="D344" s="90" t="s">
        <v>241</v>
      </c>
      <c r="E344" s="91">
        <v>50000</v>
      </c>
      <c r="F344" s="109">
        <v>3</v>
      </c>
      <c r="G344" s="93" t="s">
        <v>777</v>
      </c>
      <c r="H344" s="84"/>
      <c r="I344" s="84">
        <v>92</v>
      </c>
      <c r="J344" s="87">
        <v>383.33</v>
      </c>
      <c r="K344" s="108"/>
    </row>
    <row r="345" s="66" customFormat="1" ht="14.5" customHeight="1" spans="1:11">
      <c r="A345" s="108">
        <v>34</v>
      </c>
      <c r="B345" s="90" t="s">
        <v>912</v>
      </c>
      <c r="C345" s="90" t="s">
        <v>952</v>
      </c>
      <c r="D345" s="90" t="s">
        <v>953</v>
      </c>
      <c r="E345" s="91">
        <v>50000</v>
      </c>
      <c r="F345" s="109">
        <v>3</v>
      </c>
      <c r="G345" s="93" t="s">
        <v>834</v>
      </c>
      <c r="H345" s="84"/>
      <c r="I345" s="84">
        <v>92</v>
      </c>
      <c r="J345" s="87">
        <v>383.33</v>
      </c>
      <c r="K345" s="108"/>
    </row>
    <row r="346" s="66" customFormat="1" ht="14.5" customHeight="1" spans="1:11">
      <c r="A346" s="108">
        <v>35</v>
      </c>
      <c r="B346" s="90" t="s">
        <v>954</v>
      </c>
      <c r="C346" s="90" t="s">
        <v>955</v>
      </c>
      <c r="D346" s="90" t="s">
        <v>956</v>
      </c>
      <c r="E346" s="91">
        <v>50000</v>
      </c>
      <c r="F346" s="109">
        <v>3</v>
      </c>
      <c r="G346" s="93" t="s">
        <v>782</v>
      </c>
      <c r="H346" s="84"/>
      <c r="I346" s="84">
        <v>92</v>
      </c>
      <c r="J346" s="87">
        <v>383.33</v>
      </c>
      <c r="K346" s="108"/>
    </row>
    <row r="347" s="66" customFormat="1" ht="14.5" customHeight="1" spans="1:11">
      <c r="A347" s="108">
        <v>36</v>
      </c>
      <c r="B347" s="90" t="s">
        <v>957</v>
      </c>
      <c r="C347" s="90" t="s">
        <v>958</v>
      </c>
      <c r="D347" s="90" t="s">
        <v>959</v>
      </c>
      <c r="E347" s="91">
        <v>50000</v>
      </c>
      <c r="F347" s="109">
        <v>3</v>
      </c>
      <c r="G347" s="93" t="s">
        <v>793</v>
      </c>
      <c r="H347" s="84"/>
      <c r="I347" s="84">
        <v>92</v>
      </c>
      <c r="J347" s="87">
        <v>383.33</v>
      </c>
      <c r="K347" s="108"/>
    </row>
    <row r="348" s="66" customFormat="1" ht="14.5" customHeight="1" spans="1:11">
      <c r="A348" s="108">
        <v>37</v>
      </c>
      <c r="B348" s="90" t="s">
        <v>948</v>
      </c>
      <c r="C348" s="90" t="s">
        <v>960</v>
      </c>
      <c r="D348" s="90" t="s">
        <v>961</v>
      </c>
      <c r="E348" s="91">
        <v>50000</v>
      </c>
      <c r="F348" s="109">
        <v>3</v>
      </c>
      <c r="G348" s="93" t="s">
        <v>962</v>
      </c>
      <c r="H348" s="84"/>
      <c r="I348" s="84">
        <v>92</v>
      </c>
      <c r="J348" s="87">
        <v>383.33</v>
      </c>
      <c r="K348" s="108"/>
    </row>
    <row r="349" s="66" customFormat="1" ht="14.5" customHeight="1" spans="1:11">
      <c r="A349" s="108">
        <v>38</v>
      </c>
      <c r="B349" s="90" t="s">
        <v>883</v>
      </c>
      <c r="C349" s="90" t="s">
        <v>963</v>
      </c>
      <c r="D349" s="90" t="s">
        <v>964</v>
      </c>
      <c r="E349" s="91">
        <v>50000</v>
      </c>
      <c r="F349" s="109">
        <v>3</v>
      </c>
      <c r="G349" s="93" t="s">
        <v>965</v>
      </c>
      <c r="H349" s="84"/>
      <c r="I349" s="84">
        <v>92</v>
      </c>
      <c r="J349" s="87">
        <v>383.33</v>
      </c>
      <c r="K349" s="108"/>
    </row>
    <row r="350" s="66" customFormat="1" ht="14.5" customHeight="1" spans="1:11">
      <c r="A350" s="108">
        <v>39</v>
      </c>
      <c r="B350" s="90" t="s">
        <v>950</v>
      </c>
      <c r="C350" s="90" t="s">
        <v>966</v>
      </c>
      <c r="D350" s="90" t="s">
        <v>967</v>
      </c>
      <c r="E350" s="91">
        <v>50000</v>
      </c>
      <c r="F350" s="109">
        <v>3</v>
      </c>
      <c r="G350" s="93" t="s">
        <v>777</v>
      </c>
      <c r="H350" s="84"/>
      <c r="I350" s="84">
        <v>92</v>
      </c>
      <c r="J350" s="87">
        <v>383.33</v>
      </c>
      <c r="K350" s="108"/>
    </row>
    <row r="351" s="66" customFormat="1" ht="14.5" customHeight="1" spans="1:11">
      <c r="A351" s="108">
        <v>40</v>
      </c>
      <c r="B351" s="90" t="s">
        <v>938</v>
      </c>
      <c r="C351" s="90" t="s">
        <v>968</v>
      </c>
      <c r="D351" s="90" t="s">
        <v>969</v>
      </c>
      <c r="E351" s="91">
        <v>50000</v>
      </c>
      <c r="F351" s="109">
        <v>3</v>
      </c>
      <c r="G351" s="93" t="s">
        <v>970</v>
      </c>
      <c r="H351" s="84"/>
      <c r="I351" s="84">
        <v>92</v>
      </c>
      <c r="J351" s="87">
        <v>383.33</v>
      </c>
      <c r="K351" s="108"/>
    </row>
    <row r="352" s="66" customFormat="1" ht="14.5" customHeight="1" spans="1:11">
      <c r="A352" s="108">
        <v>41</v>
      </c>
      <c r="B352" s="90" t="s">
        <v>917</v>
      </c>
      <c r="C352" s="90" t="s">
        <v>971</v>
      </c>
      <c r="D352" s="90" t="s">
        <v>972</v>
      </c>
      <c r="E352" s="91">
        <v>50000</v>
      </c>
      <c r="F352" s="109">
        <v>3</v>
      </c>
      <c r="G352" s="93" t="s">
        <v>973</v>
      </c>
      <c r="H352" s="84"/>
      <c r="I352" s="84">
        <v>92</v>
      </c>
      <c r="J352" s="87">
        <v>383.33</v>
      </c>
      <c r="K352" s="108"/>
    </row>
    <row r="353" s="66" customFormat="1" ht="14.5" customHeight="1" spans="1:11">
      <c r="A353" s="108">
        <v>42</v>
      </c>
      <c r="B353" s="90" t="s">
        <v>957</v>
      </c>
      <c r="C353" s="90" t="s">
        <v>974</v>
      </c>
      <c r="D353" s="90" t="s">
        <v>908</v>
      </c>
      <c r="E353" s="91">
        <v>50000</v>
      </c>
      <c r="F353" s="109">
        <v>3</v>
      </c>
      <c r="G353" s="93" t="s">
        <v>593</v>
      </c>
      <c r="H353" s="84"/>
      <c r="I353" s="84">
        <v>92</v>
      </c>
      <c r="J353" s="87">
        <v>383.33</v>
      </c>
      <c r="K353" s="108"/>
    </row>
    <row r="354" s="66" customFormat="1" ht="14.5" customHeight="1" spans="1:11">
      <c r="A354" s="108">
        <v>43</v>
      </c>
      <c r="B354" s="90" t="s">
        <v>917</v>
      </c>
      <c r="C354" s="90" t="s">
        <v>975</v>
      </c>
      <c r="D354" s="90" t="s">
        <v>976</v>
      </c>
      <c r="E354" s="91">
        <v>50000</v>
      </c>
      <c r="F354" s="109">
        <v>3</v>
      </c>
      <c r="G354" s="93" t="s">
        <v>830</v>
      </c>
      <c r="H354" s="84"/>
      <c r="I354" s="84">
        <v>92</v>
      </c>
      <c r="J354" s="87">
        <v>383.33</v>
      </c>
      <c r="K354" s="108"/>
    </row>
    <row r="355" s="66" customFormat="1" ht="14.5" customHeight="1" spans="1:11">
      <c r="A355" s="108">
        <v>44</v>
      </c>
      <c r="B355" s="90" t="s">
        <v>977</v>
      </c>
      <c r="C355" s="90" t="s">
        <v>978</v>
      </c>
      <c r="D355" s="90" t="s">
        <v>979</v>
      </c>
      <c r="E355" s="91">
        <v>50000</v>
      </c>
      <c r="F355" s="109">
        <v>3</v>
      </c>
      <c r="G355" s="93" t="s">
        <v>980</v>
      </c>
      <c r="H355" s="84"/>
      <c r="I355" s="84">
        <v>92</v>
      </c>
      <c r="J355" s="87">
        <v>383.33</v>
      </c>
      <c r="K355" s="108"/>
    </row>
    <row r="356" s="66" customFormat="1" ht="14.5" customHeight="1" spans="1:11">
      <c r="A356" s="108">
        <v>45</v>
      </c>
      <c r="B356" s="90" t="s">
        <v>875</v>
      </c>
      <c r="C356" s="90" t="s">
        <v>138</v>
      </c>
      <c r="D356" s="90" t="s">
        <v>981</v>
      </c>
      <c r="E356" s="91">
        <v>50000</v>
      </c>
      <c r="F356" s="109">
        <v>3</v>
      </c>
      <c r="G356" s="93" t="s">
        <v>973</v>
      </c>
      <c r="H356" s="84"/>
      <c r="I356" s="84">
        <v>92</v>
      </c>
      <c r="J356" s="87">
        <v>383.33</v>
      </c>
      <c r="K356" s="108"/>
    </row>
    <row r="357" s="66" customFormat="1" ht="14.5" customHeight="1" spans="1:11">
      <c r="A357" s="108">
        <v>46</v>
      </c>
      <c r="B357" s="90" t="s">
        <v>872</v>
      </c>
      <c r="C357" s="90" t="s">
        <v>982</v>
      </c>
      <c r="D357" s="90" t="s">
        <v>983</v>
      </c>
      <c r="E357" s="91">
        <v>50000</v>
      </c>
      <c r="F357" s="109">
        <v>3</v>
      </c>
      <c r="G357" s="93" t="s">
        <v>795</v>
      </c>
      <c r="H357" s="84"/>
      <c r="I357" s="84">
        <v>92</v>
      </c>
      <c r="J357" s="87">
        <v>383.33</v>
      </c>
      <c r="K357" s="108"/>
    </row>
    <row r="358" s="66" customFormat="1" ht="14.5" customHeight="1" spans="1:11">
      <c r="A358" s="108">
        <v>47</v>
      </c>
      <c r="B358" s="90" t="s">
        <v>984</v>
      </c>
      <c r="C358" s="90" t="s">
        <v>985</v>
      </c>
      <c r="D358" s="90" t="s">
        <v>986</v>
      </c>
      <c r="E358" s="91">
        <v>50000</v>
      </c>
      <c r="F358" s="109">
        <v>3</v>
      </c>
      <c r="G358" s="93" t="s">
        <v>965</v>
      </c>
      <c r="H358" s="84"/>
      <c r="I358" s="84">
        <v>92</v>
      </c>
      <c r="J358" s="87">
        <v>383.33</v>
      </c>
      <c r="K358" s="108"/>
    </row>
    <row r="359" s="66" customFormat="1" ht="14.5" customHeight="1" spans="1:11">
      <c r="A359" s="108">
        <v>48</v>
      </c>
      <c r="B359" s="90" t="s">
        <v>987</v>
      </c>
      <c r="C359" s="90" t="s">
        <v>988</v>
      </c>
      <c r="D359" s="90" t="s">
        <v>118</v>
      </c>
      <c r="E359" s="91">
        <v>50000</v>
      </c>
      <c r="F359" s="109">
        <v>3</v>
      </c>
      <c r="G359" s="93" t="s">
        <v>962</v>
      </c>
      <c r="H359" s="84"/>
      <c r="I359" s="84">
        <v>92</v>
      </c>
      <c r="J359" s="87">
        <v>383.33</v>
      </c>
      <c r="K359" s="108"/>
    </row>
    <row r="360" s="66" customFormat="1" ht="14.5" customHeight="1" spans="1:11">
      <c r="A360" s="108">
        <v>49</v>
      </c>
      <c r="B360" s="90" t="s">
        <v>989</v>
      </c>
      <c r="C360" s="90" t="s">
        <v>990</v>
      </c>
      <c r="D360" s="90" t="s">
        <v>991</v>
      </c>
      <c r="E360" s="91">
        <v>50000</v>
      </c>
      <c r="F360" s="109">
        <v>3</v>
      </c>
      <c r="G360" s="93" t="s">
        <v>980</v>
      </c>
      <c r="H360" s="84"/>
      <c r="I360" s="84">
        <v>92</v>
      </c>
      <c r="J360" s="87">
        <v>383.33</v>
      </c>
      <c r="K360" s="108"/>
    </row>
    <row r="361" s="66" customFormat="1" ht="14.5" customHeight="1" spans="1:11">
      <c r="A361" s="108">
        <v>50</v>
      </c>
      <c r="B361" s="90" t="s">
        <v>933</v>
      </c>
      <c r="C361" s="90" t="s">
        <v>992</v>
      </c>
      <c r="D361" s="90" t="s">
        <v>993</v>
      </c>
      <c r="E361" s="91">
        <v>50000</v>
      </c>
      <c r="F361" s="109">
        <v>3</v>
      </c>
      <c r="G361" s="93" t="s">
        <v>777</v>
      </c>
      <c r="H361" s="84"/>
      <c r="I361" s="84">
        <v>92</v>
      </c>
      <c r="J361" s="87">
        <v>383.33</v>
      </c>
      <c r="K361" s="108"/>
    </row>
    <row r="362" s="66" customFormat="1" ht="14.5" customHeight="1" spans="1:11">
      <c r="A362" s="108">
        <v>51</v>
      </c>
      <c r="B362" s="90" t="s">
        <v>872</v>
      </c>
      <c r="C362" s="90" t="s">
        <v>994</v>
      </c>
      <c r="D362" s="90" t="s">
        <v>995</v>
      </c>
      <c r="E362" s="91">
        <v>10000</v>
      </c>
      <c r="F362" s="109">
        <v>3</v>
      </c>
      <c r="G362" s="93" t="s">
        <v>834</v>
      </c>
      <c r="H362" s="84"/>
      <c r="I362" s="84">
        <v>92</v>
      </c>
      <c r="J362" s="87">
        <v>76.67</v>
      </c>
      <c r="K362" s="108"/>
    </row>
    <row r="363" s="66" customFormat="1" ht="14.5" customHeight="1" spans="1:11">
      <c r="A363" s="108">
        <v>52</v>
      </c>
      <c r="B363" s="90" t="s">
        <v>984</v>
      </c>
      <c r="C363" s="90" t="s">
        <v>996</v>
      </c>
      <c r="D363" s="90" t="s">
        <v>997</v>
      </c>
      <c r="E363" s="91">
        <v>50000</v>
      </c>
      <c r="F363" s="109">
        <v>3</v>
      </c>
      <c r="G363" s="93" t="s">
        <v>973</v>
      </c>
      <c r="H363" s="84"/>
      <c r="I363" s="84">
        <v>92</v>
      </c>
      <c r="J363" s="87">
        <v>383.33</v>
      </c>
      <c r="K363" s="108"/>
    </row>
    <row r="364" s="66" customFormat="1" ht="14.5" customHeight="1" spans="1:11">
      <c r="A364" s="108">
        <v>53</v>
      </c>
      <c r="B364" s="90" t="s">
        <v>987</v>
      </c>
      <c r="C364" s="90" t="s">
        <v>998</v>
      </c>
      <c r="D364" s="90" t="s">
        <v>999</v>
      </c>
      <c r="E364" s="91">
        <v>50000</v>
      </c>
      <c r="F364" s="109">
        <v>3</v>
      </c>
      <c r="G364" s="93" t="s">
        <v>777</v>
      </c>
      <c r="H364" s="84"/>
      <c r="I364" s="84">
        <v>92</v>
      </c>
      <c r="J364" s="87">
        <v>383.33</v>
      </c>
      <c r="K364" s="108"/>
    </row>
    <row r="365" s="66" customFormat="1" ht="14.5" customHeight="1" spans="1:11">
      <c r="A365" s="108">
        <v>54</v>
      </c>
      <c r="B365" s="90" t="s">
        <v>957</v>
      </c>
      <c r="C365" s="90" t="s">
        <v>1000</v>
      </c>
      <c r="D365" s="90" t="s">
        <v>1001</v>
      </c>
      <c r="E365" s="91">
        <v>50000</v>
      </c>
      <c r="F365" s="109">
        <v>3</v>
      </c>
      <c r="G365" s="93" t="s">
        <v>577</v>
      </c>
      <c r="H365" s="84"/>
      <c r="I365" s="84">
        <v>92</v>
      </c>
      <c r="J365" s="87">
        <v>383.33</v>
      </c>
      <c r="K365" s="108"/>
    </row>
    <row r="366" s="66" customFormat="1" ht="14.5" customHeight="1" spans="1:11">
      <c r="A366" s="108">
        <v>55</v>
      </c>
      <c r="B366" s="90" t="s">
        <v>957</v>
      </c>
      <c r="C366" s="90" t="s">
        <v>1002</v>
      </c>
      <c r="D366" s="90" t="s">
        <v>1003</v>
      </c>
      <c r="E366" s="91">
        <v>50000</v>
      </c>
      <c r="F366" s="109">
        <v>3</v>
      </c>
      <c r="G366" s="93" t="s">
        <v>782</v>
      </c>
      <c r="H366" s="84"/>
      <c r="I366" s="84">
        <v>92</v>
      </c>
      <c r="J366" s="87">
        <v>383.33</v>
      </c>
      <c r="K366" s="108"/>
    </row>
    <row r="367" s="66" customFormat="1" ht="14.5" customHeight="1" spans="1:11">
      <c r="A367" s="108">
        <v>56</v>
      </c>
      <c r="B367" s="90" t="s">
        <v>954</v>
      </c>
      <c r="C367" s="90" t="s">
        <v>1004</v>
      </c>
      <c r="D367" s="90" t="s">
        <v>1005</v>
      </c>
      <c r="E367" s="91">
        <v>50000</v>
      </c>
      <c r="F367" s="109">
        <v>3</v>
      </c>
      <c r="G367" s="93" t="s">
        <v>1006</v>
      </c>
      <c r="H367" s="84"/>
      <c r="I367" s="84">
        <v>92</v>
      </c>
      <c r="J367" s="87">
        <v>383.33</v>
      </c>
      <c r="K367" s="108"/>
    </row>
    <row r="368" s="66" customFormat="1" ht="14.5" customHeight="1" spans="1:11">
      <c r="A368" s="108">
        <v>57</v>
      </c>
      <c r="B368" s="90" t="s">
        <v>889</v>
      </c>
      <c r="C368" s="90" t="s">
        <v>1007</v>
      </c>
      <c r="D368" s="90" t="s">
        <v>1008</v>
      </c>
      <c r="E368" s="91">
        <v>50000</v>
      </c>
      <c r="F368" s="109">
        <v>3</v>
      </c>
      <c r="G368" s="93" t="s">
        <v>795</v>
      </c>
      <c r="H368" s="84"/>
      <c r="I368" s="84">
        <v>92</v>
      </c>
      <c r="J368" s="87">
        <v>383.33</v>
      </c>
      <c r="K368" s="108"/>
    </row>
    <row r="369" s="66" customFormat="1" ht="14.5" customHeight="1" spans="1:11">
      <c r="A369" s="108">
        <v>58</v>
      </c>
      <c r="B369" s="90" t="s">
        <v>910</v>
      </c>
      <c r="C369" s="90" t="s">
        <v>1009</v>
      </c>
      <c r="D369" s="90" t="s">
        <v>908</v>
      </c>
      <c r="E369" s="91">
        <v>50000</v>
      </c>
      <c r="F369" s="109">
        <v>3</v>
      </c>
      <c r="G369" s="93" t="s">
        <v>611</v>
      </c>
      <c r="H369" s="84"/>
      <c r="I369" s="84">
        <v>92</v>
      </c>
      <c r="J369" s="87">
        <v>383.33</v>
      </c>
      <c r="K369" s="108"/>
    </row>
    <row r="370" s="66" customFormat="1" ht="14.5" customHeight="1" spans="1:11">
      <c r="A370" s="108">
        <v>59</v>
      </c>
      <c r="B370" s="90" t="s">
        <v>987</v>
      </c>
      <c r="C370" s="90" t="s">
        <v>1010</v>
      </c>
      <c r="D370" s="90" t="s">
        <v>739</v>
      </c>
      <c r="E370" s="91">
        <v>50000</v>
      </c>
      <c r="F370" s="109">
        <v>3</v>
      </c>
      <c r="G370" s="93" t="s">
        <v>795</v>
      </c>
      <c r="H370" s="84"/>
      <c r="I370" s="84">
        <v>92</v>
      </c>
      <c r="J370" s="87">
        <v>383.33</v>
      </c>
      <c r="K370" s="108"/>
    </row>
    <row r="371" s="66" customFormat="1" ht="14.5" customHeight="1" spans="1:11">
      <c r="A371" s="108">
        <v>60</v>
      </c>
      <c r="B371" s="90" t="s">
        <v>957</v>
      </c>
      <c r="C371" s="90" t="s">
        <v>92</v>
      </c>
      <c r="D371" s="90" t="s">
        <v>615</v>
      </c>
      <c r="E371" s="91">
        <v>50000</v>
      </c>
      <c r="F371" s="109">
        <v>3</v>
      </c>
      <c r="G371" s="93" t="s">
        <v>973</v>
      </c>
      <c r="H371" s="84"/>
      <c r="I371" s="84">
        <v>92</v>
      </c>
      <c r="J371" s="87">
        <v>383.33</v>
      </c>
      <c r="K371" s="108"/>
    </row>
    <row r="372" s="66" customFormat="1" ht="14.5" customHeight="1" spans="1:11">
      <c r="A372" s="108">
        <v>61</v>
      </c>
      <c r="B372" s="90" t="s">
        <v>889</v>
      </c>
      <c r="C372" s="90" t="s">
        <v>1011</v>
      </c>
      <c r="D372" s="90" t="s">
        <v>1012</v>
      </c>
      <c r="E372" s="91">
        <v>50000</v>
      </c>
      <c r="F372" s="109">
        <v>3</v>
      </c>
      <c r="G372" s="93" t="s">
        <v>782</v>
      </c>
      <c r="H372" s="84">
        <v>20260605</v>
      </c>
      <c r="I372" s="84">
        <v>76</v>
      </c>
      <c r="J372" s="87">
        <v>316.67</v>
      </c>
      <c r="K372" s="108"/>
    </row>
    <row r="373" s="66" customFormat="1" ht="14.5" customHeight="1" spans="1:11">
      <c r="A373" s="108">
        <v>62</v>
      </c>
      <c r="B373" s="90" t="s">
        <v>1013</v>
      </c>
      <c r="C373" s="90" t="s">
        <v>1014</v>
      </c>
      <c r="D373" s="90" t="s">
        <v>1015</v>
      </c>
      <c r="E373" s="91">
        <v>50000</v>
      </c>
      <c r="F373" s="109">
        <v>3</v>
      </c>
      <c r="G373" s="93" t="s">
        <v>607</v>
      </c>
      <c r="H373" s="84"/>
      <c r="I373" s="84">
        <v>92</v>
      </c>
      <c r="J373" s="87">
        <v>383.33</v>
      </c>
      <c r="K373" s="108"/>
    </row>
    <row r="374" s="66" customFormat="1" ht="14.5" customHeight="1" spans="1:11">
      <c r="A374" s="108">
        <v>63</v>
      </c>
      <c r="B374" s="90" t="s">
        <v>933</v>
      </c>
      <c r="C374" s="90" t="s">
        <v>971</v>
      </c>
      <c r="D374" s="90" t="s">
        <v>1016</v>
      </c>
      <c r="E374" s="91">
        <v>50000</v>
      </c>
      <c r="F374" s="109">
        <v>3</v>
      </c>
      <c r="G374" s="93" t="s">
        <v>1017</v>
      </c>
      <c r="H374" s="84"/>
      <c r="I374" s="84">
        <v>92</v>
      </c>
      <c r="J374" s="87">
        <v>383.33</v>
      </c>
      <c r="K374" s="108"/>
    </row>
    <row r="375" s="66" customFormat="1" ht="14.5" customHeight="1" spans="1:11">
      <c r="A375" s="108">
        <v>64</v>
      </c>
      <c r="B375" s="90" t="s">
        <v>1018</v>
      </c>
      <c r="C375" s="90" t="s">
        <v>1019</v>
      </c>
      <c r="D375" s="90" t="s">
        <v>1020</v>
      </c>
      <c r="E375" s="91">
        <v>50000</v>
      </c>
      <c r="F375" s="109">
        <v>3</v>
      </c>
      <c r="G375" s="93" t="s">
        <v>1021</v>
      </c>
      <c r="H375" s="84"/>
      <c r="I375" s="84">
        <v>92</v>
      </c>
      <c r="J375" s="87">
        <v>383.33</v>
      </c>
      <c r="K375" s="108"/>
    </row>
    <row r="376" s="66" customFormat="1" ht="14.5" customHeight="1" spans="1:11">
      <c r="A376" s="108">
        <v>65</v>
      </c>
      <c r="B376" s="90" t="s">
        <v>1018</v>
      </c>
      <c r="C376" s="90" t="s">
        <v>1022</v>
      </c>
      <c r="D376" s="90" t="s">
        <v>1023</v>
      </c>
      <c r="E376" s="91">
        <v>50000</v>
      </c>
      <c r="F376" s="109">
        <v>3</v>
      </c>
      <c r="G376" s="93" t="s">
        <v>1024</v>
      </c>
      <c r="H376" s="84"/>
      <c r="I376" s="84">
        <v>92</v>
      </c>
      <c r="J376" s="87">
        <v>383.33</v>
      </c>
      <c r="K376" s="108"/>
    </row>
    <row r="377" s="66" customFormat="1" ht="14.5" customHeight="1" spans="1:11">
      <c r="A377" s="108">
        <v>66</v>
      </c>
      <c r="B377" s="90" t="s">
        <v>889</v>
      </c>
      <c r="C377" s="90" t="s">
        <v>1025</v>
      </c>
      <c r="D377" s="90" t="s">
        <v>1026</v>
      </c>
      <c r="E377" s="91">
        <v>50000</v>
      </c>
      <c r="F377" s="109">
        <v>3</v>
      </c>
      <c r="G377" s="93" t="s">
        <v>1027</v>
      </c>
      <c r="H377" s="84"/>
      <c r="I377" s="84">
        <v>92</v>
      </c>
      <c r="J377" s="87">
        <v>383.33</v>
      </c>
      <c r="K377" s="108"/>
    </row>
    <row r="378" s="66" customFormat="1" ht="14.5" customHeight="1" spans="1:11">
      <c r="A378" s="108">
        <v>67</v>
      </c>
      <c r="B378" s="90" t="s">
        <v>883</v>
      </c>
      <c r="C378" s="90" t="s">
        <v>256</v>
      </c>
      <c r="D378" s="90" t="s">
        <v>967</v>
      </c>
      <c r="E378" s="91">
        <v>50000</v>
      </c>
      <c r="F378" s="109">
        <v>3</v>
      </c>
      <c r="G378" s="93" t="s">
        <v>1028</v>
      </c>
      <c r="H378" s="84"/>
      <c r="I378" s="84">
        <v>92</v>
      </c>
      <c r="J378" s="87">
        <v>383.33</v>
      </c>
      <c r="K378" s="108"/>
    </row>
    <row r="379" s="66" customFormat="1" ht="14.5" customHeight="1" spans="1:11">
      <c r="A379" s="108">
        <v>68</v>
      </c>
      <c r="B379" s="90" t="s">
        <v>875</v>
      </c>
      <c r="C379" s="90" t="s">
        <v>217</v>
      </c>
      <c r="D379" s="90" t="s">
        <v>1029</v>
      </c>
      <c r="E379" s="91">
        <v>50000</v>
      </c>
      <c r="F379" s="109">
        <v>3</v>
      </c>
      <c r="G379" s="93" t="s">
        <v>1030</v>
      </c>
      <c r="H379" s="84"/>
      <c r="I379" s="84">
        <v>92</v>
      </c>
      <c r="J379" s="87">
        <v>383.33</v>
      </c>
      <c r="K379" s="108"/>
    </row>
    <row r="380" s="66" customFormat="1" ht="14.5" customHeight="1" spans="1:11">
      <c r="A380" s="108">
        <v>69</v>
      </c>
      <c r="B380" s="90" t="s">
        <v>957</v>
      </c>
      <c r="C380" s="90" t="s">
        <v>1031</v>
      </c>
      <c r="D380" s="90" t="s">
        <v>1032</v>
      </c>
      <c r="E380" s="91">
        <v>50000</v>
      </c>
      <c r="F380" s="109">
        <v>3</v>
      </c>
      <c r="G380" s="93" t="s">
        <v>632</v>
      </c>
      <c r="H380" s="84"/>
      <c r="I380" s="84">
        <v>92</v>
      </c>
      <c r="J380" s="87">
        <v>383.33</v>
      </c>
      <c r="K380" s="108"/>
    </row>
    <row r="381" s="66" customFormat="1" ht="14.5" customHeight="1" spans="1:11">
      <c r="A381" s="108">
        <v>70</v>
      </c>
      <c r="B381" s="90" t="s">
        <v>989</v>
      </c>
      <c r="C381" s="90" t="s">
        <v>1033</v>
      </c>
      <c r="D381" s="90" t="s">
        <v>999</v>
      </c>
      <c r="E381" s="91">
        <v>50000</v>
      </c>
      <c r="F381" s="109">
        <v>3</v>
      </c>
      <c r="G381" s="93" t="s">
        <v>1034</v>
      </c>
      <c r="H381" s="84"/>
      <c r="I381" s="84">
        <v>92</v>
      </c>
      <c r="J381" s="87">
        <v>383.33</v>
      </c>
      <c r="K381" s="108"/>
    </row>
    <row r="382" s="66" customFormat="1" ht="14.5" customHeight="1" spans="1:11">
      <c r="A382" s="108">
        <v>71</v>
      </c>
      <c r="B382" s="90" t="s">
        <v>910</v>
      </c>
      <c r="C382" s="90" t="s">
        <v>1035</v>
      </c>
      <c r="D382" s="90" t="s">
        <v>1036</v>
      </c>
      <c r="E382" s="91">
        <v>30000</v>
      </c>
      <c r="F382" s="109">
        <v>3</v>
      </c>
      <c r="G382" s="93" t="s">
        <v>1034</v>
      </c>
      <c r="H382" s="84"/>
      <c r="I382" s="84">
        <v>92</v>
      </c>
      <c r="J382" s="87">
        <v>230</v>
      </c>
      <c r="K382" s="108"/>
    </row>
    <row r="383" s="66" customFormat="1" ht="14.5" customHeight="1" spans="1:11">
      <c r="A383" s="108">
        <v>72</v>
      </c>
      <c r="B383" s="90" t="s">
        <v>906</v>
      </c>
      <c r="C383" s="90" t="s">
        <v>1037</v>
      </c>
      <c r="D383" s="90" t="s">
        <v>1038</v>
      </c>
      <c r="E383" s="91">
        <v>50000</v>
      </c>
      <c r="F383" s="109">
        <v>3</v>
      </c>
      <c r="G383" s="93" t="s">
        <v>1039</v>
      </c>
      <c r="H383" s="84"/>
      <c r="I383" s="84">
        <v>92</v>
      </c>
      <c r="J383" s="87">
        <v>383.33</v>
      </c>
      <c r="K383" s="108"/>
    </row>
    <row r="384" s="66" customFormat="1" ht="14.5" customHeight="1" spans="1:11">
      <c r="A384" s="108">
        <v>73</v>
      </c>
      <c r="B384" s="90" t="s">
        <v>889</v>
      </c>
      <c r="C384" s="90" t="s">
        <v>256</v>
      </c>
      <c r="D384" s="90" t="s">
        <v>1040</v>
      </c>
      <c r="E384" s="91">
        <v>50000</v>
      </c>
      <c r="F384" s="109">
        <v>3</v>
      </c>
      <c r="G384" s="93" t="s">
        <v>1041</v>
      </c>
      <c r="H384" s="84"/>
      <c r="I384" s="84">
        <v>92</v>
      </c>
      <c r="J384" s="87">
        <v>383.33</v>
      </c>
      <c r="K384" s="108"/>
    </row>
    <row r="385" s="66" customFormat="1" ht="14.5" customHeight="1" spans="1:11">
      <c r="A385" s="108">
        <v>74</v>
      </c>
      <c r="B385" s="90" t="s">
        <v>935</v>
      </c>
      <c r="C385" s="90" t="s">
        <v>1042</v>
      </c>
      <c r="D385" s="90" t="s">
        <v>1043</v>
      </c>
      <c r="E385" s="91">
        <v>50000</v>
      </c>
      <c r="F385" s="109">
        <v>3</v>
      </c>
      <c r="G385" s="93" t="s">
        <v>1044</v>
      </c>
      <c r="H385" s="84"/>
      <c r="I385" s="84">
        <v>92</v>
      </c>
      <c r="J385" s="87">
        <v>383.33</v>
      </c>
      <c r="K385" s="108"/>
    </row>
    <row r="386" s="66" customFormat="1" ht="14.5" customHeight="1" spans="1:11">
      <c r="A386" s="108">
        <v>75</v>
      </c>
      <c r="B386" s="90" t="s">
        <v>1018</v>
      </c>
      <c r="C386" s="90" t="s">
        <v>1045</v>
      </c>
      <c r="D386" s="90" t="s">
        <v>724</v>
      </c>
      <c r="E386" s="91">
        <v>50000</v>
      </c>
      <c r="F386" s="109">
        <v>3</v>
      </c>
      <c r="G386" s="93" t="s">
        <v>1046</v>
      </c>
      <c r="H386" s="84"/>
      <c r="I386" s="84">
        <v>92</v>
      </c>
      <c r="J386" s="87">
        <v>383.33</v>
      </c>
      <c r="K386" s="108"/>
    </row>
    <row r="387" s="66" customFormat="1" ht="14.5" customHeight="1" spans="1:11">
      <c r="A387" s="108">
        <v>76</v>
      </c>
      <c r="B387" s="90" t="s">
        <v>1018</v>
      </c>
      <c r="C387" s="90" t="s">
        <v>1047</v>
      </c>
      <c r="D387" s="90" t="s">
        <v>1048</v>
      </c>
      <c r="E387" s="91">
        <v>50000</v>
      </c>
      <c r="F387" s="109">
        <v>3</v>
      </c>
      <c r="G387" s="93" t="s">
        <v>1021</v>
      </c>
      <c r="H387" s="84"/>
      <c r="I387" s="84">
        <v>92</v>
      </c>
      <c r="J387" s="87">
        <v>383.33</v>
      </c>
      <c r="K387" s="108"/>
    </row>
    <row r="388" s="66" customFormat="1" ht="14.5" customHeight="1" spans="1:11">
      <c r="A388" s="108">
        <v>77</v>
      </c>
      <c r="B388" s="90" t="s">
        <v>910</v>
      </c>
      <c r="C388" s="90" t="s">
        <v>1049</v>
      </c>
      <c r="D388" s="90" t="s">
        <v>1020</v>
      </c>
      <c r="E388" s="91">
        <v>50000</v>
      </c>
      <c r="F388" s="109">
        <v>3</v>
      </c>
      <c r="G388" s="93" t="s">
        <v>1039</v>
      </c>
      <c r="H388" s="84"/>
      <c r="I388" s="84">
        <v>92</v>
      </c>
      <c r="J388" s="87">
        <v>383.33</v>
      </c>
      <c r="K388" s="108"/>
    </row>
    <row r="389" s="66" customFormat="1" ht="14.5" customHeight="1" spans="1:11">
      <c r="A389" s="108">
        <v>78</v>
      </c>
      <c r="B389" s="90" t="s">
        <v>938</v>
      </c>
      <c r="C389" s="90" t="s">
        <v>92</v>
      </c>
      <c r="D389" s="90" t="s">
        <v>1050</v>
      </c>
      <c r="E389" s="91">
        <v>50000</v>
      </c>
      <c r="F389" s="109">
        <v>3</v>
      </c>
      <c r="G389" s="93" t="s">
        <v>1021</v>
      </c>
      <c r="H389" s="84"/>
      <c r="I389" s="84">
        <v>92</v>
      </c>
      <c r="J389" s="87">
        <v>383.33</v>
      </c>
      <c r="K389" s="108"/>
    </row>
    <row r="390" s="66" customFormat="1" ht="14.5" customHeight="1" spans="1:11">
      <c r="A390" s="108">
        <v>79</v>
      </c>
      <c r="B390" s="90" t="s">
        <v>889</v>
      </c>
      <c r="C390" s="90" t="s">
        <v>1051</v>
      </c>
      <c r="D390" s="90" t="s">
        <v>1052</v>
      </c>
      <c r="E390" s="91">
        <v>50000</v>
      </c>
      <c r="F390" s="109">
        <v>3</v>
      </c>
      <c r="G390" s="93" t="s">
        <v>1053</v>
      </c>
      <c r="H390" s="84"/>
      <c r="I390" s="84">
        <v>92</v>
      </c>
      <c r="J390" s="87">
        <v>383.33</v>
      </c>
      <c r="K390" s="108"/>
    </row>
    <row r="391" s="66" customFormat="1" ht="14.5" customHeight="1" spans="1:11">
      <c r="A391" s="108">
        <v>80</v>
      </c>
      <c r="B391" s="90" t="s">
        <v>1054</v>
      </c>
      <c r="C391" s="90" t="s">
        <v>1055</v>
      </c>
      <c r="D391" s="90" t="s">
        <v>1056</v>
      </c>
      <c r="E391" s="91">
        <v>50000</v>
      </c>
      <c r="F391" s="90">
        <v>3</v>
      </c>
      <c r="G391" s="90">
        <v>20250828</v>
      </c>
      <c r="H391" s="90"/>
      <c r="I391" s="90">
        <v>91</v>
      </c>
      <c r="J391" s="90">
        <v>383.33</v>
      </c>
      <c r="K391" s="90" t="s">
        <v>646</v>
      </c>
    </row>
    <row r="392" s="62" customFormat="1" ht="14.5" customHeight="1" spans="1:11">
      <c r="A392" s="97" t="s">
        <v>717</v>
      </c>
      <c r="B392" s="110"/>
      <c r="C392" s="97">
        <v>80</v>
      </c>
      <c r="D392" s="111"/>
      <c r="E392" s="98">
        <f>SUM(E312:E391)</f>
        <v>3912000</v>
      </c>
      <c r="F392" s="99"/>
      <c r="G392" s="112"/>
      <c r="H392" s="112"/>
      <c r="I392" s="97"/>
      <c r="J392" s="99">
        <f>SUM(J312:J391)</f>
        <v>25423.41</v>
      </c>
      <c r="K392" s="113"/>
    </row>
    <row r="393" s="56" customFormat="1" ht="14.5" customHeight="1" spans="1:11">
      <c r="A393" s="114" t="s">
        <v>16</v>
      </c>
      <c r="B393" s="114"/>
      <c r="C393" s="114"/>
      <c r="D393" s="114"/>
      <c r="E393" s="115"/>
      <c r="F393" s="116"/>
      <c r="G393" s="114"/>
      <c r="H393" s="114"/>
      <c r="I393" s="114"/>
      <c r="J393" s="116"/>
      <c r="K393" s="117"/>
    </row>
    <row r="394" s="67" customFormat="1" ht="14.5" customHeight="1" spans="1:11">
      <c r="A394" s="84" t="s">
        <v>2</v>
      </c>
      <c r="B394" s="84" t="s">
        <v>23</v>
      </c>
      <c r="C394" s="84" t="s">
        <v>24</v>
      </c>
      <c r="D394" s="84" t="s">
        <v>25</v>
      </c>
      <c r="E394" s="86" t="s">
        <v>26</v>
      </c>
      <c r="F394" s="87" t="s">
        <v>27</v>
      </c>
      <c r="G394" s="84" t="s">
        <v>28</v>
      </c>
      <c r="H394" s="84" t="s">
        <v>29</v>
      </c>
      <c r="I394" s="84" t="s">
        <v>30</v>
      </c>
      <c r="J394" s="84" t="s">
        <v>31</v>
      </c>
      <c r="K394" s="84" t="s">
        <v>32</v>
      </c>
    </row>
    <row r="395" s="68" customFormat="1" ht="14.5" customHeight="1" spans="1:11">
      <c r="A395" s="84">
        <v>1</v>
      </c>
      <c r="B395" s="90" t="s">
        <v>1057</v>
      </c>
      <c r="C395" s="90" t="s">
        <v>1058</v>
      </c>
      <c r="D395" s="90" t="s">
        <v>1059</v>
      </c>
      <c r="E395" s="91">
        <v>50000</v>
      </c>
      <c r="F395" s="92">
        <v>4.3</v>
      </c>
      <c r="G395" s="90">
        <v>20230616</v>
      </c>
      <c r="H395" s="84">
        <v>20260615</v>
      </c>
      <c r="I395" s="84">
        <v>86</v>
      </c>
      <c r="J395" s="87">
        <v>513.61</v>
      </c>
      <c r="K395" s="84"/>
    </row>
    <row r="396" s="68" customFormat="1" ht="14.5" customHeight="1" spans="1:11">
      <c r="A396" s="84">
        <v>2</v>
      </c>
      <c r="B396" s="90" t="s">
        <v>1060</v>
      </c>
      <c r="C396" s="90" t="s">
        <v>1061</v>
      </c>
      <c r="D396" s="90" t="s">
        <v>1062</v>
      </c>
      <c r="E396" s="91">
        <v>50000</v>
      </c>
      <c r="F396" s="92">
        <v>4.3</v>
      </c>
      <c r="G396" s="90">
        <v>20230619</v>
      </c>
      <c r="H396" s="84">
        <v>20260616</v>
      </c>
      <c r="I396" s="84">
        <v>87</v>
      </c>
      <c r="J396" s="87">
        <v>519.58</v>
      </c>
      <c r="K396" s="84"/>
    </row>
    <row r="397" s="68" customFormat="1" ht="14.5" customHeight="1" spans="1:11">
      <c r="A397" s="84">
        <v>3</v>
      </c>
      <c r="B397" s="90" t="s">
        <v>1057</v>
      </c>
      <c r="C397" s="90" t="s">
        <v>1063</v>
      </c>
      <c r="D397" s="90" t="s">
        <v>1064</v>
      </c>
      <c r="E397" s="91">
        <v>50000</v>
      </c>
      <c r="F397" s="92">
        <v>4.3</v>
      </c>
      <c r="G397" s="90">
        <v>20230601</v>
      </c>
      <c r="H397" s="84">
        <v>20260528</v>
      </c>
      <c r="I397" s="84">
        <v>68</v>
      </c>
      <c r="J397" s="87">
        <v>406.11</v>
      </c>
      <c r="K397" s="84"/>
    </row>
    <row r="398" s="68" customFormat="1" ht="14.5" customHeight="1" spans="1:11">
      <c r="A398" s="84">
        <v>4</v>
      </c>
      <c r="B398" s="90" t="s">
        <v>1065</v>
      </c>
      <c r="C398" s="90" t="s">
        <v>1066</v>
      </c>
      <c r="D398" s="90" t="s">
        <v>1067</v>
      </c>
      <c r="E398" s="91">
        <v>50000</v>
      </c>
      <c r="F398" s="92">
        <v>4.3</v>
      </c>
      <c r="G398" s="90">
        <v>20230427</v>
      </c>
      <c r="H398" s="84">
        <v>20260424</v>
      </c>
      <c r="I398" s="84">
        <v>34</v>
      </c>
      <c r="J398" s="87">
        <v>203.06</v>
      </c>
      <c r="K398" s="84"/>
    </row>
    <row r="399" s="68" customFormat="1" ht="14.5" customHeight="1" spans="1:11">
      <c r="A399" s="84">
        <v>5</v>
      </c>
      <c r="B399" s="90" t="s">
        <v>1068</v>
      </c>
      <c r="C399" s="90" t="s">
        <v>1069</v>
      </c>
      <c r="D399" s="90" t="s">
        <v>1070</v>
      </c>
      <c r="E399" s="91">
        <v>50000</v>
      </c>
      <c r="F399" s="92">
        <v>4.3</v>
      </c>
      <c r="G399" s="90">
        <v>20230515</v>
      </c>
      <c r="H399" s="84">
        <v>20260511</v>
      </c>
      <c r="I399" s="84">
        <v>51</v>
      </c>
      <c r="J399" s="87">
        <v>304.58</v>
      </c>
      <c r="K399" s="84"/>
    </row>
    <row r="400" s="68" customFormat="1" ht="14.5" customHeight="1" spans="1:11">
      <c r="A400" s="84">
        <v>6</v>
      </c>
      <c r="B400" s="90" t="s">
        <v>1068</v>
      </c>
      <c r="C400" s="90" t="s">
        <v>1071</v>
      </c>
      <c r="D400" s="90" t="s">
        <v>1072</v>
      </c>
      <c r="E400" s="91">
        <v>50000</v>
      </c>
      <c r="F400" s="92">
        <v>4.2</v>
      </c>
      <c r="G400" s="90">
        <v>20230818</v>
      </c>
      <c r="H400" s="84"/>
      <c r="I400" s="84">
        <v>92</v>
      </c>
      <c r="J400" s="87">
        <v>536.67</v>
      </c>
      <c r="K400" s="84"/>
    </row>
    <row r="401" s="58" customFormat="1" ht="14.5" customHeight="1" spans="1:11">
      <c r="A401" s="84">
        <v>7</v>
      </c>
      <c r="B401" s="90" t="s">
        <v>1065</v>
      </c>
      <c r="C401" s="90" t="s">
        <v>1073</v>
      </c>
      <c r="D401" s="90" t="s">
        <v>1074</v>
      </c>
      <c r="E401" s="91">
        <v>50000</v>
      </c>
      <c r="F401" s="92">
        <v>4.2</v>
      </c>
      <c r="G401" s="90">
        <v>20230818</v>
      </c>
      <c r="H401" s="84"/>
      <c r="I401" s="84">
        <v>92</v>
      </c>
      <c r="J401" s="87">
        <v>536.67</v>
      </c>
      <c r="K401" s="84"/>
    </row>
    <row r="402" s="68" customFormat="1" ht="14.5" customHeight="1" spans="1:11">
      <c r="A402" s="84">
        <v>8</v>
      </c>
      <c r="B402" s="90" t="s">
        <v>1068</v>
      </c>
      <c r="C402" s="90" t="s">
        <v>1075</v>
      </c>
      <c r="D402" s="90" t="s">
        <v>1076</v>
      </c>
      <c r="E402" s="91">
        <v>50000</v>
      </c>
      <c r="F402" s="92">
        <v>4.2</v>
      </c>
      <c r="G402" s="90">
        <v>20230621</v>
      </c>
      <c r="H402" s="84"/>
      <c r="I402" s="84">
        <v>92</v>
      </c>
      <c r="J402" s="87">
        <v>536.67</v>
      </c>
      <c r="K402" s="84"/>
    </row>
    <row r="403" s="68" customFormat="1" ht="14.5" customHeight="1" spans="1:11">
      <c r="A403" s="84">
        <v>9</v>
      </c>
      <c r="B403" s="90" t="s">
        <v>1077</v>
      </c>
      <c r="C403" s="90" t="s">
        <v>1078</v>
      </c>
      <c r="D403" s="90" t="s">
        <v>1079</v>
      </c>
      <c r="E403" s="91">
        <v>50000</v>
      </c>
      <c r="F403" s="92">
        <v>4.2</v>
      </c>
      <c r="G403" s="90">
        <v>20230824</v>
      </c>
      <c r="H403" s="84"/>
      <c r="I403" s="84">
        <v>92</v>
      </c>
      <c r="J403" s="87">
        <v>536.67</v>
      </c>
      <c r="K403" s="84"/>
    </row>
    <row r="404" s="68" customFormat="1" ht="14.5" customHeight="1" spans="1:11">
      <c r="A404" s="84">
        <v>10</v>
      </c>
      <c r="B404" s="90" t="s">
        <v>1077</v>
      </c>
      <c r="C404" s="90" t="s">
        <v>1080</v>
      </c>
      <c r="D404" s="90" t="s">
        <v>664</v>
      </c>
      <c r="E404" s="91">
        <v>45000</v>
      </c>
      <c r="F404" s="92">
        <v>4.2</v>
      </c>
      <c r="G404" s="90">
        <v>20230711</v>
      </c>
      <c r="H404" s="84"/>
      <c r="I404" s="84">
        <v>92</v>
      </c>
      <c r="J404" s="87">
        <v>483</v>
      </c>
      <c r="K404" s="84"/>
    </row>
    <row r="405" s="68" customFormat="1" ht="14.5" customHeight="1" spans="1:11">
      <c r="A405" s="84">
        <v>11</v>
      </c>
      <c r="B405" s="90" t="s">
        <v>1081</v>
      </c>
      <c r="C405" s="90" t="s">
        <v>1082</v>
      </c>
      <c r="D405" s="90" t="s">
        <v>1032</v>
      </c>
      <c r="E405" s="91">
        <v>50000</v>
      </c>
      <c r="F405" s="92">
        <v>4.2</v>
      </c>
      <c r="G405" s="90">
        <v>20230831</v>
      </c>
      <c r="H405" s="84"/>
      <c r="I405" s="84">
        <v>92</v>
      </c>
      <c r="J405" s="87">
        <v>536.67</v>
      </c>
      <c r="K405" s="84"/>
    </row>
    <row r="406" s="68" customFormat="1" ht="14.5" customHeight="1" spans="1:11">
      <c r="A406" s="84">
        <v>12</v>
      </c>
      <c r="B406" s="90" t="s">
        <v>1077</v>
      </c>
      <c r="C406" s="90" t="s">
        <v>1083</v>
      </c>
      <c r="D406" s="90" t="s">
        <v>1084</v>
      </c>
      <c r="E406" s="91">
        <v>50000</v>
      </c>
      <c r="F406" s="92">
        <v>4.2</v>
      </c>
      <c r="G406" s="90">
        <v>20230831</v>
      </c>
      <c r="H406" s="84"/>
      <c r="I406" s="84">
        <v>92</v>
      </c>
      <c r="J406" s="87">
        <v>536.67</v>
      </c>
      <c r="K406" s="84"/>
    </row>
    <row r="407" s="68" customFormat="1" ht="14.5" customHeight="1" spans="1:11">
      <c r="A407" s="84">
        <v>13</v>
      </c>
      <c r="B407" s="90" t="s">
        <v>1068</v>
      </c>
      <c r="C407" s="90" t="s">
        <v>1085</v>
      </c>
      <c r="D407" s="90" t="s">
        <v>1086</v>
      </c>
      <c r="E407" s="91">
        <v>50000</v>
      </c>
      <c r="F407" s="92">
        <v>4.2</v>
      </c>
      <c r="G407" s="90">
        <v>20230816</v>
      </c>
      <c r="H407" s="84"/>
      <c r="I407" s="84">
        <v>92</v>
      </c>
      <c r="J407" s="87">
        <v>536.67</v>
      </c>
      <c r="K407" s="84"/>
    </row>
    <row r="408" s="58" customFormat="1" ht="14.5" customHeight="1" spans="1:11">
      <c r="A408" s="84">
        <v>14</v>
      </c>
      <c r="B408" s="90" t="s">
        <v>1087</v>
      </c>
      <c r="C408" s="90" t="s">
        <v>1088</v>
      </c>
      <c r="D408" s="90" t="s">
        <v>661</v>
      </c>
      <c r="E408" s="91">
        <v>50000</v>
      </c>
      <c r="F408" s="92">
        <v>4.2</v>
      </c>
      <c r="G408" s="90">
        <v>20230828</v>
      </c>
      <c r="H408" s="84">
        <v>20260522</v>
      </c>
      <c r="I408" s="84">
        <v>62</v>
      </c>
      <c r="J408" s="87">
        <v>361.67</v>
      </c>
      <c r="K408" s="84"/>
    </row>
    <row r="409" s="68" customFormat="1" ht="14.5" customHeight="1" spans="1:11">
      <c r="A409" s="84">
        <v>15</v>
      </c>
      <c r="B409" s="90" t="s">
        <v>1089</v>
      </c>
      <c r="C409" s="90" t="s">
        <v>53</v>
      </c>
      <c r="D409" s="90" t="s">
        <v>1090</v>
      </c>
      <c r="E409" s="91">
        <v>50000</v>
      </c>
      <c r="F409" s="92">
        <v>4.2</v>
      </c>
      <c r="G409" s="90">
        <v>20230831</v>
      </c>
      <c r="H409" s="84"/>
      <c r="I409" s="84">
        <v>92</v>
      </c>
      <c r="J409" s="87">
        <v>536.67</v>
      </c>
      <c r="K409" s="84"/>
    </row>
    <row r="410" s="68" customFormat="1" ht="14.5" customHeight="1" spans="1:11">
      <c r="A410" s="84">
        <v>16</v>
      </c>
      <c r="B410" s="90" t="s">
        <v>1060</v>
      </c>
      <c r="C410" s="90" t="s">
        <v>1091</v>
      </c>
      <c r="D410" s="90" t="s">
        <v>1092</v>
      </c>
      <c r="E410" s="91">
        <v>50000</v>
      </c>
      <c r="F410" s="92">
        <v>4.2</v>
      </c>
      <c r="G410" s="90">
        <v>20230831</v>
      </c>
      <c r="H410" s="84"/>
      <c r="I410" s="84">
        <v>92</v>
      </c>
      <c r="J410" s="87">
        <v>536.67</v>
      </c>
      <c r="K410" s="84"/>
    </row>
    <row r="411" s="68" customFormat="1" ht="14.5" customHeight="1" spans="1:11">
      <c r="A411" s="84">
        <v>17</v>
      </c>
      <c r="B411" s="90" t="s">
        <v>1068</v>
      </c>
      <c r="C411" s="90" t="s">
        <v>770</v>
      </c>
      <c r="D411" s="90" t="s">
        <v>1093</v>
      </c>
      <c r="E411" s="91">
        <v>50000</v>
      </c>
      <c r="F411" s="92">
        <v>4.2</v>
      </c>
      <c r="G411" s="90">
        <v>20230818</v>
      </c>
      <c r="H411" s="84"/>
      <c r="I411" s="84">
        <v>92</v>
      </c>
      <c r="J411" s="87">
        <v>536.67</v>
      </c>
      <c r="K411" s="84"/>
    </row>
    <row r="412" s="68" customFormat="1" ht="14.5" customHeight="1" spans="1:11">
      <c r="A412" s="84">
        <v>18</v>
      </c>
      <c r="B412" s="90" t="s">
        <v>1094</v>
      </c>
      <c r="C412" s="90" t="s">
        <v>1095</v>
      </c>
      <c r="D412" s="90" t="s">
        <v>1096</v>
      </c>
      <c r="E412" s="91">
        <v>50000</v>
      </c>
      <c r="F412" s="92">
        <v>4.2</v>
      </c>
      <c r="G412" s="90">
        <v>20230918</v>
      </c>
      <c r="H412" s="84"/>
      <c r="I412" s="84">
        <v>92</v>
      </c>
      <c r="J412" s="87">
        <v>536.67</v>
      </c>
      <c r="K412" s="84"/>
    </row>
    <row r="413" s="68" customFormat="1" ht="14.5" customHeight="1" spans="1:11">
      <c r="A413" s="84">
        <v>19</v>
      </c>
      <c r="B413" s="90" t="s">
        <v>1097</v>
      </c>
      <c r="C413" s="90" t="s">
        <v>1098</v>
      </c>
      <c r="D413" s="90" t="s">
        <v>1099</v>
      </c>
      <c r="E413" s="91">
        <v>50000</v>
      </c>
      <c r="F413" s="92">
        <v>4.2</v>
      </c>
      <c r="G413" s="90">
        <v>20230926</v>
      </c>
      <c r="H413" s="84"/>
      <c r="I413" s="84">
        <v>92</v>
      </c>
      <c r="J413" s="87">
        <v>536.67</v>
      </c>
      <c r="K413" s="84"/>
    </row>
    <row r="414" s="68" customFormat="1" ht="14.5" customHeight="1" spans="1:11">
      <c r="A414" s="84">
        <v>20</v>
      </c>
      <c r="B414" s="90" t="s">
        <v>1077</v>
      </c>
      <c r="C414" s="90" t="s">
        <v>1100</v>
      </c>
      <c r="D414" s="90" t="s">
        <v>664</v>
      </c>
      <c r="E414" s="91">
        <v>50000</v>
      </c>
      <c r="F414" s="92">
        <v>4.2</v>
      </c>
      <c r="G414" s="90">
        <v>20230928</v>
      </c>
      <c r="H414" s="84"/>
      <c r="I414" s="84">
        <v>92</v>
      </c>
      <c r="J414" s="87">
        <v>536.67</v>
      </c>
      <c r="K414" s="84"/>
    </row>
    <row r="415" s="68" customFormat="1" ht="14.5" customHeight="1" spans="1:11">
      <c r="A415" s="84">
        <v>21</v>
      </c>
      <c r="B415" s="90" t="s">
        <v>1077</v>
      </c>
      <c r="C415" s="90" t="s">
        <v>1101</v>
      </c>
      <c r="D415" s="90" t="s">
        <v>1102</v>
      </c>
      <c r="E415" s="91">
        <v>50000</v>
      </c>
      <c r="F415" s="92">
        <v>4.2</v>
      </c>
      <c r="G415" s="90">
        <v>20230927</v>
      </c>
      <c r="H415" s="84"/>
      <c r="I415" s="84">
        <v>92</v>
      </c>
      <c r="J415" s="87">
        <v>536.67</v>
      </c>
      <c r="K415" s="84"/>
    </row>
    <row r="416" s="68" customFormat="1" ht="14.5" customHeight="1" spans="1:11">
      <c r="A416" s="84">
        <v>22</v>
      </c>
      <c r="B416" s="90" t="s">
        <v>1065</v>
      </c>
      <c r="C416" s="90" t="s">
        <v>1103</v>
      </c>
      <c r="D416" s="90" t="s">
        <v>1104</v>
      </c>
      <c r="E416" s="91">
        <v>50000</v>
      </c>
      <c r="F416" s="92">
        <v>4.2</v>
      </c>
      <c r="G416" s="90">
        <v>20230925</v>
      </c>
      <c r="H416" s="84"/>
      <c r="I416" s="84">
        <v>92</v>
      </c>
      <c r="J416" s="87">
        <v>536.67</v>
      </c>
      <c r="K416" s="84"/>
    </row>
    <row r="417" s="68" customFormat="1" ht="14.5" customHeight="1" spans="1:11">
      <c r="A417" s="84">
        <v>23</v>
      </c>
      <c r="B417" s="90" t="s">
        <v>1094</v>
      </c>
      <c r="C417" s="90" t="s">
        <v>1105</v>
      </c>
      <c r="D417" s="90" t="s">
        <v>1106</v>
      </c>
      <c r="E417" s="91">
        <v>50000</v>
      </c>
      <c r="F417" s="92">
        <v>4.2</v>
      </c>
      <c r="G417" s="90">
        <v>20230727</v>
      </c>
      <c r="H417" s="84"/>
      <c r="I417" s="84">
        <v>92</v>
      </c>
      <c r="J417" s="87">
        <v>536.67</v>
      </c>
      <c r="K417" s="84"/>
    </row>
    <row r="418" s="68" customFormat="1" ht="14.5" customHeight="1" spans="1:11">
      <c r="A418" s="84">
        <v>24</v>
      </c>
      <c r="B418" s="90" t="s">
        <v>1057</v>
      </c>
      <c r="C418" s="90" t="s">
        <v>1107</v>
      </c>
      <c r="D418" s="90" t="s">
        <v>1108</v>
      </c>
      <c r="E418" s="91">
        <v>50000</v>
      </c>
      <c r="F418" s="92">
        <v>4.2</v>
      </c>
      <c r="G418" s="90">
        <v>20230918</v>
      </c>
      <c r="H418" s="84"/>
      <c r="I418" s="84">
        <v>92</v>
      </c>
      <c r="J418" s="87">
        <v>536.67</v>
      </c>
      <c r="K418" s="84"/>
    </row>
    <row r="419" s="68" customFormat="1" ht="14.5" customHeight="1" spans="1:11">
      <c r="A419" s="84">
        <v>25</v>
      </c>
      <c r="B419" s="90" t="s">
        <v>1087</v>
      </c>
      <c r="C419" s="90" t="s">
        <v>1109</v>
      </c>
      <c r="D419" s="90" t="s">
        <v>1110</v>
      </c>
      <c r="E419" s="91">
        <v>50000</v>
      </c>
      <c r="F419" s="92">
        <v>4.2</v>
      </c>
      <c r="G419" s="90">
        <v>20230912</v>
      </c>
      <c r="H419" s="84"/>
      <c r="I419" s="84">
        <v>92</v>
      </c>
      <c r="J419" s="87">
        <v>536.67</v>
      </c>
      <c r="K419" s="84"/>
    </row>
    <row r="420" s="68" customFormat="1" ht="14.5" customHeight="1" spans="1:11">
      <c r="A420" s="84">
        <v>26</v>
      </c>
      <c r="B420" s="90" t="s">
        <v>1111</v>
      </c>
      <c r="C420" s="90" t="s">
        <v>1112</v>
      </c>
      <c r="D420" s="90" t="s">
        <v>1113</v>
      </c>
      <c r="E420" s="91">
        <v>50000</v>
      </c>
      <c r="F420" s="92">
        <v>4.2</v>
      </c>
      <c r="G420" s="93" t="s">
        <v>1114</v>
      </c>
      <c r="H420" s="84"/>
      <c r="I420" s="84">
        <v>92</v>
      </c>
      <c r="J420" s="87">
        <v>536.67</v>
      </c>
      <c r="K420" s="84"/>
    </row>
    <row r="421" s="68" customFormat="1" ht="14.5" customHeight="1" spans="1:11">
      <c r="A421" s="84">
        <v>27</v>
      </c>
      <c r="B421" s="90" t="s">
        <v>1115</v>
      </c>
      <c r="C421" s="90" t="s">
        <v>1116</v>
      </c>
      <c r="D421" s="90" t="s">
        <v>442</v>
      </c>
      <c r="E421" s="91">
        <v>50000</v>
      </c>
      <c r="F421" s="92">
        <v>3.95</v>
      </c>
      <c r="G421" s="93" t="s">
        <v>1117</v>
      </c>
      <c r="H421" s="84"/>
      <c r="I421" s="84">
        <v>92</v>
      </c>
      <c r="J421" s="87">
        <v>504.72</v>
      </c>
      <c r="K421" s="84"/>
    </row>
    <row r="422" s="68" customFormat="1" ht="14.5" customHeight="1" spans="1:11">
      <c r="A422" s="84">
        <v>28</v>
      </c>
      <c r="B422" s="90" t="s">
        <v>1118</v>
      </c>
      <c r="C422" s="90" t="s">
        <v>1119</v>
      </c>
      <c r="D422" s="90" t="s">
        <v>1120</v>
      </c>
      <c r="E422" s="91">
        <v>50000</v>
      </c>
      <c r="F422" s="92">
        <v>4.2</v>
      </c>
      <c r="G422" s="93" t="s">
        <v>1114</v>
      </c>
      <c r="H422" s="84"/>
      <c r="I422" s="84">
        <v>92</v>
      </c>
      <c r="J422" s="87">
        <v>536.67</v>
      </c>
      <c r="K422" s="84"/>
    </row>
    <row r="423" s="68" customFormat="1" ht="14.5" customHeight="1" spans="1:11">
      <c r="A423" s="84">
        <v>29</v>
      </c>
      <c r="B423" s="90" t="s">
        <v>1077</v>
      </c>
      <c r="C423" s="90" t="s">
        <v>1121</v>
      </c>
      <c r="D423" s="90" t="s">
        <v>1122</v>
      </c>
      <c r="E423" s="91">
        <v>50000</v>
      </c>
      <c r="F423" s="92">
        <v>4.2</v>
      </c>
      <c r="G423" s="93" t="s">
        <v>1123</v>
      </c>
      <c r="H423" s="84"/>
      <c r="I423" s="84">
        <v>92</v>
      </c>
      <c r="J423" s="87">
        <v>536.67</v>
      </c>
      <c r="K423" s="84"/>
    </row>
    <row r="424" s="68" customFormat="1" ht="14.5" customHeight="1" spans="1:11">
      <c r="A424" s="84">
        <v>30</v>
      </c>
      <c r="B424" s="90" t="s">
        <v>1065</v>
      </c>
      <c r="C424" s="90" t="s">
        <v>1124</v>
      </c>
      <c r="D424" s="90" t="s">
        <v>1125</v>
      </c>
      <c r="E424" s="91">
        <v>50000</v>
      </c>
      <c r="F424" s="92">
        <v>3.95</v>
      </c>
      <c r="G424" s="93" t="s">
        <v>154</v>
      </c>
      <c r="H424" s="84"/>
      <c r="I424" s="84">
        <v>92</v>
      </c>
      <c r="J424" s="87">
        <v>504.72</v>
      </c>
      <c r="K424" s="84"/>
    </row>
    <row r="425" s="68" customFormat="1" ht="14.5" customHeight="1" spans="1:11">
      <c r="A425" s="84">
        <v>31</v>
      </c>
      <c r="B425" s="90" t="s">
        <v>1068</v>
      </c>
      <c r="C425" s="90" t="s">
        <v>1126</v>
      </c>
      <c r="D425" s="90" t="s">
        <v>724</v>
      </c>
      <c r="E425" s="91">
        <v>50000</v>
      </c>
      <c r="F425" s="92">
        <v>3.95</v>
      </c>
      <c r="G425" s="93" t="s">
        <v>1127</v>
      </c>
      <c r="H425" s="84"/>
      <c r="I425" s="84">
        <v>92</v>
      </c>
      <c r="J425" s="87">
        <v>504.72</v>
      </c>
      <c r="K425" s="84"/>
    </row>
    <row r="426" s="68" customFormat="1" ht="14.5" customHeight="1" spans="1:11">
      <c r="A426" s="84">
        <v>32</v>
      </c>
      <c r="B426" s="90" t="s">
        <v>1128</v>
      </c>
      <c r="C426" s="90" t="s">
        <v>1129</v>
      </c>
      <c r="D426" s="90" t="s">
        <v>1130</v>
      </c>
      <c r="E426" s="91">
        <v>50000</v>
      </c>
      <c r="F426" s="92">
        <v>3.95</v>
      </c>
      <c r="G426" s="93" t="s">
        <v>1131</v>
      </c>
      <c r="H426" s="84"/>
      <c r="I426" s="84">
        <v>92</v>
      </c>
      <c r="J426" s="87">
        <v>504.72</v>
      </c>
      <c r="K426" s="84"/>
    </row>
    <row r="427" s="68" customFormat="1" ht="14.5" customHeight="1" spans="1:11">
      <c r="A427" s="84">
        <v>33</v>
      </c>
      <c r="B427" s="90" t="s">
        <v>1128</v>
      </c>
      <c r="C427" s="90" t="s">
        <v>1132</v>
      </c>
      <c r="D427" s="90" t="s">
        <v>1133</v>
      </c>
      <c r="E427" s="91">
        <v>50000</v>
      </c>
      <c r="F427" s="92">
        <v>3.95</v>
      </c>
      <c r="G427" s="93" t="s">
        <v>1131</v>
      </c>
      <c r="H427" s="84"/>
      <c r="I427" s="84">
        <v>92</v>
      </c>
      <c r="J427" s="87">
        <v>504.72</v>
      </c>
      <c r="K427" s="84"/>
    </row>
    <row r="428" s="68" customFormat="1" ht="14.5" customHeight="1" spans="1:11">
      <c r="A428" s="84">
        <v>34</v>
      </c>
      <c r="B428" s="90" t="s">
        <v>1134</v>
      </c>
      <c r="C428" s="90" t="s">
        <v>1135</v>
      </c>
      <c r="D428" s="90" t="s">
        <v>1136</v>
      </c>
      <c r="E428" s="91">
        <v>50000</v>
      </c>
      <c r="F428" s="92">
        <v>3.95</v>
      </c>
      <c r="G428" s="93" t="s">
        <v>1137</v>
      </c>
      <c r="H428" s="84"/>
      <c r="I428" s="84">
        <v>92</v>
      </c>
      <c r="J428" s="87">
        <v>504.72</v>
      </c>
      <c r="K428" s="84"/>
    </row>
    <row r="429" s="68" customFormat="1" ht="14.5" customHeight="1" spans="1:11">
      <c r="A429" s="84">
        <v>35</v>
      </c>
      <c r="B429" s="90" t="s">
        <v>1060</v>
      </c>
      <c r="C429" s="90" t="s">
        <v>1138</v>
      </c>
      <c r="D429" s="90" t="s">
        <v>862</v>
      </c>
      <c r="E429" s="91">
        <v>50000</v>
      </c>
      <c r="F429" s="92">
        <v>3.95</v>
      </c>
      <c r="G429" s="93" t="s">
        <v>312</v>
      </c>
      <c r="H429" s="84"/>
      <c r="I429" s="84">
        <v>92</v>
      </c>
      <c r="J429" s="87">
        <v>504.72</v>
      </c>
      <c r="K429" s="84"/>
    </row>
    <row r="430" s="68" customFormat="1" ht="14.5" customHeight="1" spans="1:11">
      <c r="A430" s="84">
        <v>36</v>
      </c>
      <c r="B430" s="90" t="s">
        <v>1060</v>
      </c>
      <c r="C430" s="90" t="s">
        <v>907</v>
      </c>
      <c r="D430" s="90" t="s">
        <v>640</v>
      </c>
      <c r="E430" s="91">
        <v>50000</v>
      </c>
      <c r="F430" s="92">
        <v>3.95</v>
      </c>
      <c r="G430" s="93" t="s">
        <v>1139</v>
      </c>
      <c r="H430" s="84"/>
      <c r="I430" s="84">
        <v>92</v>
      </c>
      <c r="J430" s="87">
        <v>504.72</v>
      </c>
      <c r="K430" s="84"/>
    </row>
    <row r="431" s="68" customFormat="1" ht="14.5" customHeight="1" spans="1:11">
      <c r="A431" s="84">
        <v>37</v>
      </c>
      <c r="B431" s="90" t="s">
        <v>1060</v>
      </c>
      <c r="C431" s="90" t="s">
        <v>1140</v>
      </c>
      <c r="D431" s="90" t="s">
        <v>1141</v>
      </c>
      <c r="E431" s="91">
        <v>50000</v>
      </c>
      <c r="F431" s="92">
        <v>3.95</v>
      </c>
      <c r="G431" s="93" t="s">
        <v>1142</v>
      </c>
      <c r="H431" s="84"/>
      <c r="I431" s="84">
        <v>92</v>
      </c>
      <c r="J431" s="87">
        <v>504.72</v>
      </c>
      <c r="K431" s="84"/>
    </row>
    <row r="432" s="68" customFormat="1" ht="14.5" customHeight="1" spans="1:11">
      <c r="A432" s="84">
        <v>38</v>
      </c>
      <c r="B432" s="90" t="s">
        <v>1143</v>
      </c>
      <c r="C432" s="90" t="s">
        <v>971</v>
      </c>
      <c r="D432" s="90" t="s">
        <v>1144</v>
      </c>
      <c r="E432" s="91">
        <v>50000</v>
      </c>
      <c r="F432" s="92">
        <v>3.95</v>
      </c>
      <c r="G432" s="93" t="s">
        <v>1145</v>
      </c>
      <c r="H432" s="84"/>
      <c r="I432" s="84">
        <v>92</v>
      </c>
      <c r="J432" s="87">
        <v>504.72</v>
      </c>
      <c r="K432" s="84"/>
    </row>
    <row r="433" s="68" customFormat="1" ht="14.5" customHeight="1" spans="1:11">
      <c r="A433" s="84">
        <v>39</v>
      </c>
      <c r="B433" s="90" t="s">
        <v>1087</v>
      </c>
      <c r="C433" s="90" t="s">
        <v>1146</v>
      </c>
      <c r="D433" s="90" t="s">
        <v>712</v>
      </c>
      <c r="E433" s="91">
        <v>50000</v>
      </c>
      <c r="F433" s="92">
        <v>3.95</v>
      </c>
      <c r="G433" s="93" t="s">
        <v>1147</v>
      </c>
      <c r="H433" s="84"/>
      <c r="I433" s="84">
        <v>92</v>
      </c>
      <c r="J433" s="87">
        <v>504.72</v>
      </c>
      <c r="K433" s="84"/>
    </row>
    <row r="434" s="68" customFormat="1" ht="14.5" customHeight="1" spans="1:11">
      <c r="A434" s="84">
        <v>40</v>
      </c>
      <c r="B434" s="90" t="s">
        <v>1081</v>
      </c>
      <c r="C434" s="90" t="s">
        <v>1148</v>
      </c>
      <c r="D434" s="90" t="s">
        <v>847</v>
      </c>
      <c r="E434" s="91">
        <v>50000</v>
      </c>
      <c r="F434" s="92">
        <v>3.95</v>
      </c>
      <c r="G434" s="93" t="s">
        <v>201</v>
      </c>
      <c r="H434" s="84"/>
      <c r="I434" s="84">
        <v>92</v>
      </c>
      <c r="J434" s="87">
        <v>504.72</v>
      </c>
      <c r="K434" s="84"/>
    </row>
    <row r="435" s="68" customFormat="1" ht="14.5" customHeight="1" spans="1:11">
      <c r="A435" s="84">
        <v>41</v>
      </c>
      <c r="B435" s="90" t="s">
        <v>1089</v>
      </c>
      <c r="C435" s="90" t="s">
        <v>1149</v>
      </c>
      <c r="D435" s="90" t="s">
        <v>1150</v>
      </c>
      <c r="E435" s="91">
        <v>50000</v>
      </c>
      <c r="F435" s="92">
        <v>3.95</v>
      </c>
      <c r="G435" s="93" t="s">
        <v>275</v>
      </c>
      <c r="H435" s="84"/>
      <c r="I435" s="84">
        <v>92</v>
      </c>
      <c r="J435" s="87">
        <v>504.72</v>
      </c>
      <c r="K435" s="84"/>
    </row>
    <row r="436" s="68" customFormat="1" ht="14.5" customHeight="1" spans="1:11">
      <c r="A436" s="84">
        <v>42</v>
      </c>
      <c r="B436" s="90" t="s">
        <v>1134</v>
      </c>
      <c r="C436" s="90" t="s">
        <v>1091</v>
      </c>
      <c r="D436" s="90" t="s">
        <v>397</v>
      </c>
      <c r="E436" s="91">
        <v>50000</v>
      </c>
      <c r="F436" s="92">
        <v>3.95</v>
      </c>
      <c r="G436" s="93" t="s">
        <v>298</v>
      </c>
      <c r="H436" s="84"/>
      <c r="I436" s="84">
        <v>92</v>
      </c>
      <c r="J436" s="87">
        <v>504.72</v>
      </c>
      <c r="K436" s="84"/>
    </row>
    <row r="437" s="68" customFormat="1" ht="14.5" customHeight="1" spans="1:11">
      <c r="A437" s="84">
        <v>43</v>
      </c>
      <c r="B437" s="90" t="s">
        <v>1151</v>
      </c>
      <c r="C437" s="90" t="s">
        <v>1152</v>
      </c>
      <c r="D437" s="90" t="s">
        <v>1153</v>
      </c>
      <c r="E437" s="91">
        <v>50000</v>
      </c>
      <c r="F437" s="92">
        <v>3.95</v>
      </c>
      <c r="G437" s="93" t="s">
        <v>253</v>
      </c>
      <c r="H437" s="84"/>
      <c r="I437" s="84">
        <v>92</v>
      </c>
      <c r="J437" s="87">
        <v>504.72</v>
      </c>
      <c r="K437" s="84"/>
    </row>
    <row r="438" s="68" customFormat="1" ht="14.5" customHeight="1" spans="1:11">
      <c r="A438" s="84">
        <v>44</v>
      </c>
      <c r="B438" s="90" t="s">
        <v>1154</v>
      </c>
      <c r="C438" s="90" t="s">
        <v>124</v>
      </c>
      <c r="D438" s="90" t="s">
        <v>1155</v>
      </c>
      <c r="E438" s="91">
        <v>50000</v>
      </c>
      <c r="F438" s="92">
        <v>3.95</v>
      </c>
      <c r="G438" s="93" t="s">
        <v>1156</v>
      </c>
      <c r="H438" s="84"/>
      <c r="I438" s="84">
        <v>92</v>
      </c>
      <c r="J438" s="87">
        <v>504.72</v>
      </c>
      <c r="K438" s="84"/>
    </row>
    <row r="439" s="58" customFormat="1" ht="14.5" customHeight="1" spans="1:11">
      <c r="A439" s="84">
        <v>45</v>
      </c>
      <c r="B439" s="90" t="s">
        <v>1157</v>
      </c>
      <c r="C439" s="90" t="s">
        <v>1158</v>
      </c>
      <c r="D439" s="90" t="s">
        <v>885</v>
      </c>
      <c r="E439" s="91">
        <v>50000</v>
      </c>
      <c r="F439" s="92">
        <v>3.95</v>
      </c>
      <c r="G439" s="93" t="s">
        <v>188</v>
      </c>
      <c r="H439" s="84"/>
      <c r="I439" s="84">
        <v>92</v>
      </c>
      <c r="J439" s="87">
        <v>504.72</v>
      </c>
      <c r="K439" s="84"/>
    </row>
    <row r="440" s="58" customFormat="1" ht="14.5" customHeight="1" spans="1:11">
      <c r="A440" s="84">
        <v>46</v>
      </c>
      <c r="B440" s="90" t="s">
        <v>1111</v>
      </c>
      <c r="C440" s="90" t="s">
        <v>1159</v>
      </c>
      <c r="D440" s="90" t="s">
        <v>1160</v>
      </c>
      <c r="E440" s="91">
        <v>50000</v>
      </c>
      <c r="F440" s="92">
        <v>3.95</v>
      </c>
      <c r="G440" s="93" t="s">
        <v>1161</v>
      </c>
      <c r="H440" s="84"/>
      <c r="I440" s="84">
        <v>92</v>
      </c>
      <c r="J440" s="87">
        <v>504.72</v>
      </c>
      <c r="K440" s="84"/>
    </row>
    <row r="441" s="58" customFormat="1" ht="14.5" customHeight="1" spans="1:11">
      <c r="A441" s="84">
        <v>47</v>
      </c>
      <c r="B441" s="90" t="s">
        <v>1087</v>
      </c>
      <c r="C441" s="90" t="s">
        <v>1162</v>
      </c>
      <c r="D441" s="90" t="s">
        <v>1163</v>
      </c>
      <c r="E441" s="91">
        <v>30000</v>
      </c>
      <c r="F441" s="92">
        <v>3.95</v>
      </c>
      <c r="G441" s="93" t="s">
        <v>1164</v>
      </c>
      <c r="H441" s="84"/>
      <c r="I441" s="84">
        <v>92</v>
      </c>
      <c r="J441" s="87">
        <v>302.83</v>
      </c>
      <c r="K441" s="84"/>
    </row>
    <row r="442" s="58" customFormat="1" ht="14.5" customHeight="1" spans="1:11">
      <c r="A442" s="84">
        <v>48</v>
      </c>
      <c r="B442" s="90" t="s">
        <v>1165</v>
      </c>
      <c r="C442" s="90" t="s">
        <v>1166</v>
      </c>
      <c r="D442" s="90" t="s">
        <v>1167</v>
      </c>
      <c r="E442" s="91">
        <v>50000</v>
      </c>
      <c r="F442" s="92">
        <v>3.95</v>
      </c>
      <c r="G442" s="93" t="s">
        <v>271</v>
      </c>
      <c r="H442" s="84"/>
      <c r="I442" s="84">
        <v>92</v>
      </c>
      <c r="J442" s="87">
        <v>504.72</v>
      </c>
      <c r="K442" s="84"/>
    </row>
    <row r="443" s="58" customFormat="1" ht="14.5" customHeight="1" spans="1:11">
      <c r="A443" s="84">
        <v>49</v>
      </c>
      <c r="B443" s="90" t="s">
        <v>1154</v>
      </c>
      <c r="C443" s="90" t="s">
        <v>1168</v>
      </c>
      <c r="D443" s="90" t="s">
        <v>190</v>
      </c>
      <c r="E443" s="91">
        <v>50000</v>
      </c>
      <c r="F443" s="92">
        <v>3.95</v>
      </c>
      <c r="G443" s="93" t="s">
        <v>1169</v>
      </c>
      <c r="H443" s="84"/>
      <c r="I443" s="84">
        <v>92</v>
      </c>
      <c r="J443" s="87">
        <v>504.72</v>
      </c>
      <c r="K443" s="84"/>
    </row>
    <row r="444" s="58" customFormat="1" ht="14.5" customHeight="1" spans="1:11">
      <c r="A444" s="84">
        <v>50</v>
      </c>
      <c r="B444" s="90" t="s">
        <v>1087</v>
      </c>
      <c r="C444" s="90" t="s">
        <v>1170</v>
      </c>
      <c r="D444" s="90" t="s">
        <v>440</v>
      </c>
      <c r="E444" s="91">
        <v>50000</v>
      </c>
      <c r="F444" s="92">
        <v>3.95</v>
      </c>
      <c r="G444" s="93" t="s">
        <v>253</v>
      </c>
      <c r="H444" s="84"/>
      <c r="I444" s="84">
        <v>92</v>
      </c>
      <c r="J444" s="87">
        <v>504.72</v>
      </c>
      <c r="K444" s="84"/>
    </row>
    <row r="445" s="58" customFormat="1" ht="14.5" customHeight="1" spans="1:11">
      <c r="A445" s="84">
        <v>51</v>
      </c>
      <c r="B445" s="90" t="s">
        <v>1171</v>
      </c>
      <c r="C445" s="90" t="s">
        <v>53</v>
      </c>
      <c r="D445" s="90" t="s">
        <v>1172</v>
      </c>
      <c r="E445" s="91">
        <v>50000</v>
      </c>
      <c r="F445" s="92">
        <v>3.95</v>
      </c>
      <c r="G445" s="93" t="s">
        <v>1173</v>
      </c>
      <c r="H445" s="84"/>
      <c r="I445" s="84">
        <v>92</v>
      </c>
      <c r="J445" s="87">
        <v>504.72</v>
      </c>
      <c r="K445" s="84"/>
    </row>
    <row r="446" s="58" customFormat="1" ht="14.5" customHeight="1" spans="1:11">
      <c r="A446" s="84">
        <v>52</v>
      </c>
      <c r="B446" s="118" t="s">
        <v>1174</v>
      </c>
      <c r="C446" s="119" t="s">
        <v>1175</v>
      </c>
      <c r="D446" s="118" t="s">
        <v>241</v>
      </c>
      <c r="E446" s="120">
        <v>50000</v>
      </c>
      <c r="F446" s="121">
        <v>4.2</v>
      </c>
      <c r="G446" s="122" t="s">
        <v>1176</v>
      </c>
      <c r="H446" s="84"/>
      <c r="I446" s="123">
        <v>92</v>
      </c>
      <c r="J446" s="124">
        <v>536.67</v>
      </c>
      <c r="K446" s="84"/>
    </row>
    <row r="447" s="58" customFormat="1" ht="14.5" customHeight="1" spans="1:11">
      <c r="A447" s="84">
        <v>53</v>
      </c>
      <c r="B447" s="90" t="s">
        <v>1068</v>
      </c>
      <c r="C447" s="90" t="s">
        <v>1177</v>
      </c>
      <c r="D447" s="90" t="s">
        <v>314</v>
      </c>
      <c r="E447" s="91">
        <v>50000</v>
      </c>
      <c r="F447" s="92">
        <v>4.2</v>
      </c>
      <c r="G447" s="93" t="s">
        <v>1176</v>
      </c>
      <c r="H447" s="84"/>
      <c r="I447" s="84">
        <v>92</v>
      </c>
      <c r="J447" s="87">
        <v>536.67</v>
      </c>
      <c r="K447" s="84"/>
    </row>
    <row r="448" s="58" customFormat="1" ht="14.5" customHeight="1" spans="1:11">
      <c r="A448" s="84">
        <v>54</v>
      </c>
      <c r="B448" s="90" t="s">
        <v>1111</v>
      </c>
      <c r="C448" s="90" t="s">
        <v>1178</v>
      </c>
      <c r="D448" s="90" t="s">
        <v>1179</v>
      </c>
      <c r="E448" s="91">
        <v>50000</v>
      </c>
      <c r="F448" s="92">
        <v>3.95</v>
      </c>
      <c r="G448" s="93" t="s">
        <v>1180</v>
      </c>
      <c r="H448" s="84"/>
      <c r="I448" s="84">
        <v>92</v>
      </c>
      <c r="J448" s="87">
        <v>504.72</v>
      </c>
      <c r="K448" s="84"/>
    </row>
    <row r="449" s="58" customFormat="1" ht="14.5" customHeight="1" spans="1:11">
      <c r="A449" s="84">
        <v>55</v>
      </c>
      <c r="B449" s="90" t="s">
        <v>1068</v>
      </c>
      <c r="C449" s="90" t="s">
        <v>710</v>
      </c>
      <c r="D449" s="90" t="s">
        <v>1181</v>
      </c>
      <c r="E449" s="91">
        <v>50000</v>
      </c>
      <c r="F449" s="92">
        <v>3.95</v>
      </c>
      <c r="G449" s="93" t="s">
        <v>1182</v>
      </c>
      <c r="H449" s="84"/>
      <c r="I449" s="84">
        <v>92</v>
      </c>
      <c r="J449" s="87">
        <v>504.72</v>
      </c>
      <c r="K449" s="84"/>
    </row>
    <row r="450" s="58" customFormat="1" ht="14.5" customHeight="1" spans="1:11">
      <c r="A450" s="84">
        <v>56</v>
      </c>
      <c r="B450" s="90" t="s">
        <v>1165</v>
      </c>
      <c r="C450" s="90" t="s">
        <v>1183</v>
      </c>
      <c r="D450" s="90" t="s">
        <v>401</v>
      </c>
      <c r="E450" s="91">
        <v>50000</v>
      </c>
      <c r="F450" s="92">
        <v>3.95</v>
      </c>
      <c r="G450" s="93" t="s">
        <v>1184</v>
      </c>
      <c r="H450" s="84"/>
      <c r="I450" s="84">
        <v>92</v>
      </c>
      <c r="J450" s="87">
        <v>504.72</v>
      </c>
      <c r="K450" s="84"/>
    </row>
    <row r="451" s="58" customFormat="1" ht="14.5" customHeight="1" spans="1:11">
      <c r="A451" s="84">
        <v>57</v>
      </c>
      <c r="B451" s="90" t="s">
        <v>1057</v>
      </c>
      <c r="C451" s="90" t="s">
        <v>1185</v>
      </c>
      <c r="D451" s="90" t="s">
        <v>1186</v>
      </c>
      <c r="E451" s="91">
        <v>50000</v>
      </c>
      <c r="F451" s="92">
        <v>3.95</v>
      </c>
      <c r="G451" s="93" t="s">
        <v>1182</v>
      </c>
      <c r="H451" s="84"/>
      <c r="I451" s="84">
        <v>92</v>
      </c>
      <c r="J451" s="87">
        <v>504.72</v>
      </c>
      <c r="K451" s="84"/>
    </row>
    <row r="452" s="58" customFormat="1" ht="14.5" customHeight="1" spans="1:11">
      <c r="A452" s="84">
        <v>58</v>
      </c>
      <c r="B452" s="90" t="s">
        <v>1143</v>
      </c>
      <c r="C452" s="90" t="s">
        <v>1187</v>
      </c>
      <c r="D452" s="90" t="s">
        <v>506</v>
      </c>
      <c r="E452" s="91">
        <v>20000</v>
      </c>
      <c r="F452" s="92">
        <v>4.2</v>
      </c>
      <c r="G452" s="93" t="s">
        <v>1188</v>
      </c>
      <c r="H452" s="84"/>
      <c r="I452" s="84">
        <v>92</v>
      </c>
      <c r="J452" s="87">
        <v>214.67</v>
      </c>
      <c r="K452" s="84"/>
    </row>
    <row r="453" s="58" customFormat="1" ht="14.5" customHeight="1" spans="1:11">
      <c r="A453" s="84">
        <v>59</v>
      </c>
      <c r="B453" s="90" t="s">
        <v>1111</v>
      </c>
      <c r="C453" s="90" t="s">
        <v>1189</v>
      </c>
      <c r="D453" s="90" t="s">
        <v>1093</v>
      </c>
      <c r="E453" s="91">
        <v>50000</v>
      </c>
      <c r="F453" s="92">
        <v>4.2</v>
      </c>
      <c r="G453" s="93" t="s">
        <v>163</v>
      </c>
      <c r="H453" s="84"/>
      <c r="I453" s="84">
        <v>92</v>
      </c>
      <c r="J453" s="87">
        <v>536.67</v>
      </c>
      <c r="K453" s="84"/>
    </row>
    <row r="454" s="58" customFormat="1" ht="14.5" customHeight="1" spans="1:11">
      <c r="A454" s="84">
        <v>60</v>
      </c>
      <c r="B454" s="90" t="s">
        <v>1087</v>
      </c>
      <c r="C454" s="90" t="s">
        <v>1190</v>
      </c>
      <c r="D454" s="90" t="s">
        <v>1191</v>
      </c>
      <c r="E454" s="91">
        <v>50000</v>
      </c>
      <c r="F454" s="92">
        <v>3.95</v>
      </c>
      <c r="G454" s="93" t="s">
        <v>1192</v>
      </c>
      <c r="H454" s="84"/>
      <c r="I454" s="84">
        <v>92</v>
      </c>
      <c r="J454" s="87">
        <v>504.72</v>
      </c>
      <c r="K454" s="84"/>
    </row>
    <row r="455" s="58" customFormat="1" ht="14.5" customHeight="1" spans="1:11">
      <c r="A455" s="84">
        <v>61</v>
      </c>
      <c r="B455" s="90" t="s">
        <v>1134</v>
      </c>
      <c r="C455" s="90" t="s">
        <v>1193</v>
      </c>
      <c r="D455" s="90" t="s">
        <v>969</v>
      </c>
      <c r="E455" s="91">
        <v>50000</v>
      </c>
      <c r="F455" s="92">
        <v>3.85</v>
      </c>
      <c r="G455" s="93" t="s">
        <v>1194</v>
      </c>
      <c r="H455" s="84"/>
      <c r="I455" s="84">
        <v>92</v>
      </c>
      <c r="J455" s="87">
        <v>491.94</v>
      </c>
      <c r="K455" s="84"/>
    </row>
    <row r="456" s="58" customFormat="1" ht="14.5" customHeight="1" spans="1:11">
      <c r="A456" s="84">
        <v>62</v>
      </c>
      <c r="B456" s="90" t="s">
        <v>1111</v>
      </c>
      <c r="C456" s="90" t="s">
        <v>1195</v>
      </c>
      <c r="D456" s="90" t="s">
        <v>1196</v>
      </c>
      <c r="E456" s="91">
        <v>50000</v>
      </c>
      <c r="F456" s="92">
        <v>3.95</v>
      </c>
      <c r="G456" s="93" t="s">
        <v>1192</v>
      </c>
      <c r="H456" s="84"/>
      <c r="I456" s="84">
        <v>92</v>
      </c>
      <c r="J456" s="87">
        <v>504.72</v>
      </c>
      <c r="K456" s="84"/>
    </row>
    <row r="457" s="58" customFormat="1" ht="14.5" customHeight="1" spans="1:11">
      <c r="A457" s="84">
        <v>63</v>
      </c>
      <c r="B457" s="90" t="s">
        <v>1111</v>
      </c>
      <c r="C457" s="90" t="s">
        <v>1197</v>
      </c>
      <c r="D457" s="90" t="s">
        <v>1198</v>
      </c>
      <c r="E457" s="91">
        <v>50000</v>
      </c>
      <c r="F457" s="92">
        <v>3.95</v>
      </c>
      <c r="G457" s="93" t="s">
        <v>1192</v>
      </c>
      <c r="H457" s="84"/>
      <c r="I457" s="84">
        <v>92</v>
      </c>
      <c r="J457" s="87">
        <v>504.72</v>
      </c>
      <c r="K457" s="84"/>
    </row>
    <row r="458" s="58" customFormat="1" ht="14.5" customHeight="1" spans="1:11">
      <c r="A458" s="84">
        <v>64</v>
      </c>
      <c r="B458" s="90" t="s">
        <v>1087</v>
      </c>
      <c r="C458" s="90" t="s">
        <v>103</v>
      </c>
      <c r="D458" s="90" t="s">
        <v>983</v>
      </c>
      <c r="E458" s="91">
        <v>50000</v>
      </c>
      <c r="F458" s="92">
        <v>3.85</v>
      </c>
      <c r="G458" s="93" t="s">
        <v>1199</v>
      </c>
      <c r="H458" s="84"/>
      <c r="I458" s="84">
        <v>92</v>
      </c>
      <c r="J458" s="87">
        <v>491.94</v>
      </c>
      <c r="K458" s="84"/>
    </row>
    <row r="459" s="58" customFormat="1" ht="14.5" customHeight="1" spans="1:11">
      <c r="A459" s="84">
        <v>65</v>
      </c>
      <c r="B459" s="90" t="s">
        <v>1097</v>
      </c>
      <c r="C459" s="90" t="s">
        <v>1200</v>
      </c>
      <c r="D459" s="90" t="s">
        <v>1201</v>
      </c>
      <c r="E459" s="91">
        <v>50000</v>
      </c>
      <c r="F459" s="92">
        <v>3.85</v>
      </c>
      <c r="G459" s="93" t="s">
        <v>1202</v>
      </c>
      <c r="H459" s="84"/>
      <c r="I459" s="84">
        <v>92</v>
      </c>
      <c r="J459" s="87">
        <v>491.94</v>
      </c>
      <c r="K459" s="84"/>
    </row>
    <row r="460" s="58" customFormat="1" ht="14.5" customHeight="1" spans="1:11">
      <c r="A460" s="84">
        <v>66</v>
      </c>
      <c r="B460" s="90" t="s">
        <v>1134</v>
      </c>
      <c r="C460" s="90" t="s">
        <v>1203</v>
      </c>
      <c r="D460" s="90" t="s">
        <v>134</v>
      </c>
      <c r="E460" s="91">
        <v>50000</v>
      </c>
      <c r="F460" s="92">
        <v>3.95</v>
      </c>
      <c r="G460" s="93" t="s">
        <v>1192</v>
      </c>
      <c r="H460" s="84"/>
      <c r="I460" s="84">
        <v>92</v>
      </c>
      <c r="J460" s="87">
        <v>504.72</v>
      </c>
      <c r="K460" s="84"/>
    </row>
    <row r="461" s="58" customFormat="1" ht="14.5" customHeight="1" spans="1:11">
      <c r="A461" s="84">
        <v>67</v>
      </c>
      <c r="B461" s="90" t="s">
        <v>1204</v>
      </c>
      <c r="C461" s="90" t="s">
        <v>1063</v>
      </c>
      <c r="D461" s="90" t="s">
        <v>1205</v>
      </c>
      <c r="E461" s="91">
        <v>50000</v>
      </c>
      <c r="F461" s="92">
        <v>3.95</v>
      </c>
      <c r="G461" s="93" t="s">
        <v>1206</v>
      </c>
      <c r="H461" s="84"/>
      <c r="I461" s="84">
        <v>92</v>
      </c>
      <c r="J461" s="87">
        <v>504.72</v>
      </c>
      <c r="K461" s="84"/>
    </row>
    <row r="462" s="58" customFormat="1" ht="14.5" customHeight="1" spans="1:11">
      <c r="A462" s="84">
        <v>68</v>
      </c>
      <c r="B462" s="90" t="s">
        <v>1087</v>
      </c>
      <c r="C462" s="90" t="s">
        <v>1207</v>
      </c>
      <c r="D462" s="90" t="s">
        <v>934</v>
      </c>
      <c r="E462" s="91">
        <v>50000</v>
      </c>
      <c r="F462" s="92">
        <v>3.85</v>
      </c>
      <c r="G462" s="93" t="s">
        <v>1208</v>
      </c>
      <c r="H462" s="84"/>
      <c r="I462" s="84">
        <v>92</v>
      </c>
      <c r="J462" s="87">
        <v>491.94</v>
      </c>
      <c r="K462" s="84"/>
    </row>
    <row r="463" s="58" customFormat="1" ht="14.5" customHeight="1" spans="1:11">
      <c r="A463" s="84">
        <v>69</v>
      </c>
      <c r="B463" s="90" t="s">
        <v>1087</v>
      </c>
      <c r="C463" s="90" t="s">
        <v>1170</v>
      </c>
      <c r="D463" s="90" t="s">
        <v>1059</v>
      </c>
      <c r="E463" s="91">
        <v>50000</v>
      </c>
      <c r="F463" s="92">
        <v>3.85</v>
      </c>
      <c r="G463" s="93" t="s">
        <v>1209</v>
      </c>
      <c r="H463" s="84"/>
      <c r="I463" s="84">
        <v>92</v>
      </c>
      <c r="J463" s="87">
        <v>491.94</v>
      </c>
      <c r="K463" s="84"/>
    </row>
    <row r="464" s="58" customFormat="1" ht="14.5" customHeight="1" spans="1:11">
      <c r="A464" s="84">
        <v>70</v>
      </c>
      <c r="B464" s="90" t="s">
        <v>1210</v>
      </c>
      <c r="C464" s="90" t="s">
        <v>1211</v>
      </c>
      <c r="D464" s="90" t="s">
        <v>358</v>
      </c>
      <c r="E464" s="91">
        <v>50000</v>
      </c>
      <c r="F464" s="92">
        <v>3.95</v>
      </c>
      <c r="G464" s="93" t="s">
        <v>353</v>
      </c>
      <c r="H464" s="84"/>
      <c r="I464" s="84">
        <v>92</v>
      </c>
      <c r="J464" s="87">
        <v>504.72</v>
      </c>
      <c r="K464" s="84"/>
    </row>
    <row r="465" s="58" customFormat="1" ht="14.5" customHeight="1" spans="1:11">
      <c r="A465" s="84">
        <v>71</v>
      </c>
      <c r="B465" s="90" t="s">
        <v>1111</v>
      </c>
      <c r="C465" s="90" t="s">
        <v>1212</v>
      </c>
      <c r="D465" s="90" t="s">
        <v>1213</v>
      </c>
      <c r="E465" s="91">
        <v>50000</v>
      </c>
      <c r="F465" s="92">
        <v>3.85</v>
      </c>
      <c r="G465" s="93" t="s">
        <v>1208</v>
      </c>
      <c r="H465" s="84"/>
      <c r="I465" s="84">
        <v>92</v>
      </c>
      <c r="J465" s="87">
        <v>491.94</v>
      </c>
      <c r="K465" s="84"/>
    </row>
    <row r="466" s="58" customFormat="1" ht="14.5" customHeight="1" spans="1:11">
      <c r="A466" s="84">
        <v>72</v>
      </c>
      <c r="B466" s="90" t="s">
        <v>1154</v>
      </c>
      <c r="C466" s="90" t="s">
        <v>820</v>
      </c>
      <c r="D466" s="90" t="s">
        <v>429</v>
      </c>
      <c r="E466" s="91">
        <v>20000</v>
      </c>
      <c r="F466" s="92">
        <v>3.95</v>
      </c>
      <c r="G466" s="93" t="s">
        <v>365</v>
      </c>
      <c r="H466" s="84"/>
      <c r="I466" s="84">
        <v>92</v>
      </c>
      <c r="J466" s="87">
        <v>201.89</v>
      </c>
      <c r="K466" s="84"/>
    </row>
    <row r="467" s="58" customFormat="1" ht="14.5" customHeight="1" spans="1:11">
      <c r="A467" s="84">
        <v>73</v>
      </c>
      <c r="B467" s="90" t="s">
        <v>1087</v>
      </c>
      <c r="C467" s="90" t="s">
        <v>1214</v>
      </c>
      <c r="D467" s="90" t="s">
        <v>1215</v>
      </c>
      <c r="E467" s="91">
        <v>50000</v>
      </c>
      <c r="F467" s="92">
        <v>3.95</v>
      </c>
      <c r="G467" s="93" t="s">
        <v>322</v>
      </c>
      <c r="H467" s="84"/>
      <c r="I467" s="84">
        <v>92</v>
      </c>
      <c r="J467" s="87">
        <v>504.72</v>
      </c>
      <c r="K467" s="84"/>
    </row>
    <row r="468" s="58" customFormat="1" ht="14.5" customHeight="1" spans="1:11">
      <c r="A468" s="84">
        <v>74</v>
      </c>
      <c r="B468" s="90" t="s">
        <v>1111</v>
      </c>
      <c r="C468" s="90" t="s">
        <v>100</v>
      </c>
      <c r="D468" s="90" t="s">
        <v>1216</v>
      </c>
      <c r="E468" s="91">
        <v>50000</v>
      </c>
      <c r="F468" s="92">
        <v>3.85</v>
      </c>
      <c r="G468" s="93" t="s">
        <v>1199</v>
      </c>
      <c r="H468" s="84"/>
      <c r="I468" s="84">
        <v>92</v>
      </c>
      <c r="J468" s="87">
        <v>491.94</v>
      </c>
      <c r="K468" s="84"/>
    </row>
    <row r="469" s="58" customFormat="1" ht="14.5" customHeight="1" spans="1:11">
      <c r="A469" s="84">
        <v>75</v>
      </c>
      <c r="B469" s="90" t="s">
        <v>1134</v>
      </c>
      <c r="C469" s="90" t="s">
        <v>1217</v>
      </c>
      <c r="D469" s="90" t="s">
        <v>1029</v>
      </c>
      <c r="E469" s="91">
        <v>50000</v>
      </c>
      <c r="F469" s="92">
        <v>3.85</v>
      </c>
      <c r="G469" s="93" t="s">
        <v>346</v>
      </c>
      <c r="H469" s="84"/>
      <c r="I469" s="84">
        <v>92</v>
      </c>
      <c r="J469" s="87">
        <v>491.94</v>
      </c>
      <c r="K469" s="84"/>
    </row>
    <row r="470" s="58" customFormat="1" ht="14.5" customHeight="1" spans="1:11">
      <c r="A470" s="84">
        <v>76</v>
      </c>
      <c r="B470" s="90" t="s">
        <v>1111</v>
      </c>
      <c r="C470" s="90" t="s">
        <v>1218</v>
      </c>
      <c r="D470" s="90" t="s">
        <v>1113</v>
      </c>
      <c r="E470" s="91">
        <v>50000</v>
      </c>
      <c r="F470" s="92">
        <v>3.95</v>
      </c>
      <c r="G470" s="93" t="s">
        <v>333</v>
      </c>
      <c r="H470" s="84"/>
      <c r="I470" s="84">
        <v>92</v>
      </c>
      <c r="J470" s="87">
        <v>504.72</v>
      </c>
      <c r="K470" s="84"/>
    </row>
    <row r="471" s="58" customFormat="1" ht="14.5" customHeight="1" spans="1:11">
      <c r="A471" s="84">
        <v>77</v>
      </c>
      <c r="B471" s="90" t="s">
        <v>1219</v>
      </c>
      <c r="C471" s="90" t="s">
        <v>1220</v>
      </c>
      <c r="D471" s="90" t="s">
        <v>1221</v>
      </c>
      <c r="E471" s="91">
        <v>30000</v>
      </c>
      <c r="F471" s="92">
        <v>3.85</v>
      </c>
      <c r="G471" s="93" t="s">
        <v>1222</v>
      </c>
      <c r="H471" s="84"/>
      <c r="I471" s="84">
        <v>92</v>
      </c>
      <c r="J471" s="87">
        <v>295.17</v>
      </c>
      <c r="K471" s="84"/>
    </row>
    <row r="472" s="58" customFormat="1" ht="14.5" customHeight="1" spans="1:11">
      <c r="A472" s="84">
        <v>78</v>
      </c>
      <c r="B472" s="90" t="s">
        <v>1165</v>
      </c>
      <c r="C472" s="90" t="s">
        <v>1223</v>
      </c>
      <c r="D472" s="90" t="s">
        <v>547</v>
      </c>
      <c r="E472" s="91">
        <v>50000</v>
      </c>
      <c r="F472" s="92">
        <v>3.85</v>
      </c>
      <c r="G472" s="93" t="s">
        <v>1224</v>
      </c>
      <c r="H472" s="84"/>
      <c r="I472" s="84">
        <v>92</v>
      </c>
      <c r="J472" s="87">
        <v>491.94</v>
      </c>
      <c r="K472" s="84"/>
    </row>
    <row r="473" s="58" customFormat="1" ht="14.5" customHeight="1" spans="1:11">
      <c r="A473" s="84">
        <v>79</v>
      </c>
      <c r="B473" s="90" t="s">
        <v>1174</v>
      </c>
      <c r="C473" s="90" t="s">
        <v>203</v>
      </c>
      <c r="D473" s="90" t="s">
        <v>1225</v>
      </c>
      <c r="E473" s="91">
        <v>50000</v>
      </c>
      <c r="F473" s="92">
        <v>3.6</v>
      </c>
      <c r="G473" s="93" t="s">
        <v>1226</v>
      </c>
      <c r="H473" s="84"/>
      <c r="I473" s="84">
        <v>92</v>
      </c>
      <c r="J473" s="87">
        <v>460</v>
      </c>
      <c r="K473" s="84"/>
    </row>
    <row r="474" s="58" customFormat="1" ht="14.5" customHeight="1" spans="1:11">
      <c r="A474" s="84">
        <v>80</v>
      </c>
      <c r="B474" s="90" t="s">
        <v>1210</v>
      </c>
      <c r="C474" s="90" t="s">
        <v>1227</v>
      </c>
      <c r="D474" s="90" t="s">
        <v>1228</v>
      </c>
      <c r="E474" s="91">
        <v>50000</v>
      </c>
      <c r="F474" s="92">
        <v>3.85</v>
      </c>
      <c r="G474" s="93" t="s">
        <v>1229</v>
      </c>
      <c r="H474" s="84"/>
      <c r="I474" s="84">
        <v>92</v>
      </c>
      <c r="J474" s="87">
        <v>491.94</v>
      </c>
      <c r="K474" s="84"/>
    </row>
    <row r="475" s="58" customFormat="1" ht="14.5" customHeight="1" spans="1:11">
      <c r="A475" s="84">
        <v>81</v>
      </c>
      <c r="B475" s="90" t="s">
        <v>1143</v>
      </c>
      <c r="C475" s="90" t="s">
        <v>1230</v>
      </c>
      <c r="D475" s="90" t="s">
        <v>1008</v>
      </c>
      <c r="E475" s="91">
        <v>50000</v>
      </c>
      <c r="F475" s="92">
        <v>3.85</v>
      </c>
      <c r="G475" s="93" t="s">
        <v>1231</v>
      </c>
      <c r="H475" s="84"/>
      <c r="I475" s="84">
        <v>92</v>
      </c>
      <c r="J475" s="87">
        <v>491.94</v>
      </c>
      <c r="K475" s="84"/>
    </row>
    <row r="476" s="58" customFormat="1" ht="14.5" customHeight="1" spans="1:11">
      <c r="A476" s="84">
        <v>82</v>
      </c>
      <c r="B476" s="90" t="s">
        <v>1143</v>
      </c>
      <c r="C476" s="90" t="s">
        <v>1232</v>
      </c>
      <c r="D476" s="90" t="s">
        <v>1233</v>
      </c>
      <c r="E476" s="91">
        <v>50000</v>
      </c>
      <c r="F476" s="92">
        <v>3.6</v>
      </c>
      <c r="G476" s="93" t="s">
        <v>1234</v>
      </c>
      <c r="H476" s="84"/>
      <c r="I476" s="84">
        <v>92</v>
      </c>
      <c r="J476" s="87">
        <v>460</v>
      </c>
      <c r="K476" s="84"/>
    </row>
    <row r="477" s="58" customFormat="1" ht="14.5" customHeight="1" spans="1:11">
      <c r="A477" s="84">
        <v>83</v>
      </c>
      <c r="B477" s="90" t="s">
        <v>1219</v>
      </c>
      <c r="C477" s="90" t="s">
        <v>1235</v>
      </c>
      <c r="D477" s="90" t="s">
        <v>193</v>
      </c>
      <c r="E477" s="91">
        <v>50000</v>
      </c>
      <c r="F477" s="92">
        <v>3.85</v>
      </c>
      <c r="G477" s="93" t="s">
        <v>1236</v>
      </c>
      <c r="H477" s="84"/>
      <c r="I477" s="84">
        <v>92</v>
      </c>
      <c r="J477" s="87">
        <v>491.94</v>
      </c>
      <c r="K477" s="84"/>
    </row>
    <row r="478" s="58" customFormat="1" ht="14.5" customHeight="1" spans="1:11">
      <c r="A478" s="84">
        <v>84</v>
      </c>
      <c r="B478" s="90" t="s">
        <v>1118</v>
      </c>
      <c r="C478" s="90" t="s">
        <v>1237</v>
      </c>
      <c r="D478" s="90" t="s">
        <v>1238</v>
      </c>
      <c r="E478" s="91">
        <v>50000</v>
      </c>
      <c r="F478" s="92">
        <v>3.1</v>
      </c>
      <c r="G478" s="93" t="s">
        <v>403</v>
      </c>
      <c r="H478" s="84">
        <v>20260324</v>
      </c>
      <c r="I478" s="84">
        <v>3</v>
      </c>
      <c r="J478" s="87">
        <v>12.92</v>
      </c>
      <c r="K478" s="84"/>
    </row>
    <row r="479" s="58" customFormat="1" ht="14.5" customHeight="1" spans="1:11">
      <c r="A479" s="84">
        <v>85</v>
      </c>
      <c r="B479" s="90" t="s">
        <v>1204</v>
      </c>
      <c r="C479" s="90" t="s">
        <v>1239</v>
      </c>
      <c r="D479" s="90" t="s">
        <v>1240</v>
      </c>
      <c r="E479" s="91">
        <v>50000</v>
      </c>
      <c r="F479" s="92">
        <v>3.1</v>
      </c>
      <c r="G479" s="93" t="s">
        <v>403</v>
      </c>
      <c r="H479" s="84">
        <v>20260326</v>
      </c>
      <c r="I479" s="84">
        <v>5</v>
      </c>
      <c r="J479" s="87">
        <v>21.53</v>
      </c>
      <c r="K479" s="84"/>
    </row>
    <row r="480" s="58" customFormat="1" ht="14.5" customHeight="1" spans="1:11">
      <c r="A480" s="84">
        <v>86</v>
      </c>
      <c r="B480" s="90" t="s">
        <v>1111</v>
      </c>
      <c r="C480" s="90" t="s">
        <v>1241</v>
      </c>
      <c r="D480" s="90" t="s">
        <v>214</v>
      </c>
      <c r="E480" s="91">
        <v>50000</v>
      </c>
      <c r="F480" s="92">
        <v>3.1</v>
      </c>
      <c r="G480" s="93" t="s">
        <v>408</v>
      </c>
      <c r="H480" s="84">
        <v>20260324</v>
      </c>
      <c r="I480" s="84">
        <v>3</v>
      </c>
      <c r="J480" s="87">
        <v>12.92</v>
      </c>
      <c r="K480" s="84"/>
    </row>
    <row r="481" s="58" customFormat="1" ht="14.5" customHeight="1" spans="1:11">
      <c r="A481" s="84">
        <v>87</v>
      </c>
      <c r="B481" s="90" t="s">
        <v>1151</v>
      </c>
      <c r="C481" s="90" t="s">
        <v>1242</v>
      </c>
      <c r="D481" s="90" t="s">
        <v>629</v>
      </c>
      <c r="E481" s="91">
        <v>50000</v>
      </c>
      <c r="F481" s="92">
        <v>3.1</v>
      </c>
      <c r="G481" s="93" t="s">
        <v>408</v>
      </c>
      <c r="H481" s="84">
        <v>20260325</v>
      </c>
      <c r="I481" s="84">
        <v>4</v>
      </c>
      <c r="J481" s="87">
        <v>17.22</v>
      </c>
      <c r="K481" s="84"/>
    </row>
    <row r="482" s="58" customFormat="1" ht="14.5" customHeight="1" spans="1:11">
      <c r="A482" s="84">
        <v>88</v>
      </c>
      <c r="B482" s="90" t="s">
        <v>1171</v>
      </c>
      <c r="C482" s="90" t="s">
        <v>1243</v>
      </c>
      <c r="D482" s="90" t="s">
        <v>314</v>
      </c>
      <c r="E482" s="91">
        <v>30000</v>
      </c>
      <c r="F482" s="92">
        <v>3.1</v>
      </c>
      <c r="G482" s="93" t="s">
        <v>411</v>
      </c>
      <c r="H482" s="84">
        <v>20260401</v>
      </c>
      <c r="I482" s="84">
        <v>11</v>
      </c>
      <c r="J482" s="87">
        <v>28.42</v>
      </c>
      <c r="K482" s="84"/>
    </row>
    <row r="483" s="58" customFormat="1" ht="14.5" customHeight="1" spans="1:11">
      <c r="A483" s="84">
        <v>89</v>
      </c>
      <c r="B483" s="90" t="s">
        <v>1087</v>
      </c>
      <c r="C483" s="90" t="s">
        <v>1244</v>
      </c>
      <c r="D483" s="90" t="s">
        <v>1141</v>
      </c>
      <c r="E483" s="91">
        <v>50000</v>
      </c>
      <c r="F483" s="92">
        <v>3.1</v>
      </c>
      <c r="G483" s="93" t="s">
        <v>430</v>
      </c>
      <c r="H483" s="84">
        <v>20260407</v>
      </c>
      <c r="I483" s="84">
        <v>17</v>
      </c>
      <c r="J483" s="87">
        <v>73.19</v>
      </c>
      <c r="K483" s="84"/>
    </row>
    <row r="484" s="58" customFormat="1" ht="14.5" customHeight="1" spans="1:11">
      <c r="A484" s="84">
        <v>90</v>
      </c>
      <c r="B484" s="90" t="s">
        <v>1081</v>
      </c>
      <c r="C484" s="90" t="s">
        <v>53</v>
      </c>
      <c r="D484" s="90" t="s">
        <v>1245</v>
      </c>
      <c r="E484" s="91">
        <v>50000</v>
      </c>
      <c r="F484" s="92">
        <v>3.1</v>
      </c>
      <c r="G484" s="93" t="s">
        <v>1246</v>
      </c>
      <c r="H484" s="84">
        <v>20260505</v>
      </c>
      <c r="I484" s="84">
        <v>45</v>
      </c>
      <c r="J484" s="87">
        <v>193.75</v>
      </c>
      <c r="K484" s="84"/>
    </row>
    <row r="485" s="58" customFormat="1" ht="14.5" customHeight="1" spans="1:11">
      <c r="A485" s="84">
        <v>91</v>
      </c>
      <c r="B485" s="90" t="s">
        <v>1057</v>
      </c>
      <c r="C485" s="90" t="s">
        <v>281</v>
      </c>
      <c r="D485" s="90" t="s">
        <v>727</v>
      </c>
      <c r="E485" s="91">
        <v>50000</v>
      </c>
      <c r="F485" s="92">
        <v>3.1</v>
      </c>
      <c r="G485" s="93" t="s">
        <v>1247</v>
      </c>
      <c r="H485" s="84">
        <v>20260507</v>
      </c>
      <c r="I485" s="84">
        <v>47</v>
      </c>
      <c r="J485" s="87">
        <v>202.36</v>
      </c>
      <c r="K485" s="84"/>
    </row>
    <row r="486" s="58" customFormat="1" ht="14.5" customHeight="1" spans="1:11">
      <c r="A486" s="84">
        <v>92</v>
      </c>
      <c r="B486" s="90" t="s">
        <v>1057</v>
      </c>
      <c r="C486" s="90" t="s">
        <v>1248</v>
      </c>
      <c r="D486" s="90" t="s">
        <v>1249</v>
      </c>
      <c r="E486" s="91">
        <v>50000</v>
      </c>
      <c r="F486" s="92">
        <v>3.1</v>
      </c>
      <c r="G486" s="93" t="s">
        <v>490</v>
      </c>
      <c r="H486" s="84">
        <v>20260511</v>
      </c>
      <c r="I486" s="84">
        <v>51</v>
      </c>
      <c r="J486" s="87">
        <v>219.58</v>
      </c>
      <c r="K486" s="84"/>
    </row>
    <row r="487" s="58" customFormat="1" ht="14.5" customHeight="1" spans="1:11">
      <c r="A487" s="84">
        <v>93</v>
      </c>
      <c r="B487" s="90" t="s">
        <v>1087</v>
      </c>
      <c r="C487" s="90" t="s">
        <v>306</v>
      </c>
      <c r="D487" s="90" t="s">
        <v>1250</v>
      </c>
      <c r="E487" s="91">
        <v>50000</v>
      </c>
      <c r="F487" s="92">
        <v>3</v>
      </c>
      <c r="G487" s="93" t="s">
        <v>746</v>
      </c>
      <c r="H487" s="84">
        <v>20260601</v>
      </c>
      <c r="I487" s="84">
        <v>72</v>
      </c>
      <c r="J487" s="87">
        <v>300</v>
      </c>
      <c r="K487" s="84"/>
    </row>
    <row r="488" s="58" customFormat="1" ht="14.5" customHeight="1" spans="1:11">
      <c r="A488" s="84">
        <v>94</v>
      </c>
      <c r="B488" s="90" t="s">
        <v>1065</v>
      </c>
      <c r="C488" s="90" t="s">
        <v>1251</v>
      </c>
      <c r="D488" s="90" t="s">
        <v>1023</v>
      </c>
      <c r="E488" s="91">
        <v>45000</v>
      </c>
      <c r="F488" s="92">
        <v>3</v>
      </c>
      <c r="G488" s="93" t="s">
        <v>553</v>
      </c>
      <c r="H488" s="84">
        <v>20260605</v>
      </c>
      <c r="I488" s="84">
        <v>76</v>
      </c>
      <c r="J488" s="87">
        <v>285</v>
      </c>
      <c r="K488" s="84"/>
    </row>
    <row r="489" s="58" customFormat="1" ht="14.5" customHeight="1" spans="1:11">
      <c r="A489" s="84">
        <v>95</v>
      </c>
      <c r="B489" s="90" t="s">
        <v>1134</v>
      </c>
      <c r="C489" s="90" t="s">
        <v>1252</v>
      </c>
      <c r="D489" s="90" t="s">
        <v>1253</v>
      </c>
      <c r="E489" s="91">
        <v>30000</v>
      </c>
      <c r="F489" s="92">
        <v>3</v>
      </c>
      <c r="G489" s="93" t="s">
        <v>1254</v>
      </c>
      <c r="H489" s="84"/>
      <c r="I489" s="84">
        <v>92</v>
      </c>
      <c r="J489" s="87">
        <v>230</v>
      </c>
      <c r="K489" s="84"/>
    </row>
    <row r="490" s="58" customFormat="1" ht="14.5" customHeight="1" spans="1:11">
      <c r="A490" s="84">
        <v>96</v>
      </c>
      <c r="B490" s="90" t="s">
        <v>1087</v>
      </c>
      <c r="C490" s="90" t="s">
        <v>1255</v>
      </c>
      <c r="D490" s="90" t="s">
        <v>1256</v>
      </c>
      <c r="E490" s="91">
        <v>48400</v>
      </c>
      <c r="F490" s="92">
        <v>3</v>
      </c>
      <c r="G490" s="93" t="s">
        <v>1257</v>
      </c>
      <c r="H490" s="84"/>
      <c r="I490" s="84">
        <v>92</v>
      </c>
      <c r="J490" s="87">
        <v>371.07</v>
      </c>
      <c r="K490" s="84"/>
    </row>
    <row r="491" s="58" customFormat="1" ht="14.5" customHeight="1" spans="1:11">
      <c r="A491" s="84">
        <v>97</v>
      </c>
      <c r="B491" s="90" t="s">
        <v>1143</v>
      </c>
      <c r="C491" s="90" t="s">
        <v>1258</v>
      </c>
      <c r="D491" s="90" t="s">
        <v>1259</v>
      </c>
      <c r="E491" s="91">
        <v>50000</v>
      </c>
      <c r="F491" s="92">
        <v>3</v>
      </c>
      <c r="G491" s="93" t="s">
        <v>1260</v>
      </c>
      <c r="H491" s="84"/>
      <c r="I491" s="84">
        <v>92</v>
      </c>
      <c r="J491" s="87">
        <v>383.33</v>
      </c>
      <c r="K491" s="84"/>
    </row>
    <row r="492" s="58" customFormat="1" ht="14.5" customHeight="1" spans="1:11">
      <c r="A492" s="84">
        <v>98</v>
      </c>
      <c r="B492" s="90" t="s">
        <v>1065</v>
      </c>
      <c r="C492" s="90" t="s">
        <v>1261</v>
      </c>
      <c r="D492" s="90" t="s">
        <v>1262</v>
      </c>
      <c r="E492" s="91">
        <v>50000</v>
      </c>
      <c r="F492" s="92">
        <v>3</v>
      </c>
      <c r="G492" s="93" t="s">
        <v>1263</v>
      </c>
      <c r="H492" s="84"/>
      <c r="I492" s="84">
        <v>92</v>
      </c>
      <c r="J492" s="87">
        <v>383.33</v>
      </c>
      <c r="K492" s="84"/>
    </row>
    <row r="493" s="58" customFormat="1" ht="14.5" customHeight="1" spans="1:11">
      <c r="A493" s="84">
        <v>99</v>
      </c>
      <c r="B493" s="90" t="s">
        <v>1060</v>
      </c>
      <c r="C493" s="90" t="s">
        <v>1061</v>
      </c>
      <c r="D493" s="90" t="s">
        <v>1062</v>
      </c>
      <c r="E493" s="91">
        <v>30000</v>
      </c>
      <c r="F493" s="92">
        <v>3</v>
      </c>
      <c r="G493" s="93" t="s">
        <v>1264</v>
      </c>
      <c r="H493" s="84"/>
      <c r="I493" s="84">
        <v>5</v>
      </c>
      <c r="J493" s="87">
        <v>11.88</v>
      </c>
      <c r="K493" s="84"/>
    </row>
    <row r="494" s="58" customFormat="1" ht="14.5" customHeight="1" spans="1:11">
      <c r="A494" s="84">
        <v>100</v>
      </c>
      <c r="B494" s="90" t="s">
        <v>1118</v>
      </c>
      <c r="C494" s="90" t="s">
        <v>1265</v>
      </c>
      <c r="D494" s="90" t="s">
        <v>1266</v>
      </c>
      <c r="E494" s="91">
        <v>50000</v>
      </c>
      <c r="F494" s="92">
        <v>3</v>
      </c>
      <c r="G494" s="93" t="s">
        <v>195</v>
      </c>
      <c r="H494" s="84"/>
      <c r="I494" s="84">
        <v>3</v>
      </c>
      <c r="J494" s="87">
        <v>11.88</v>
      </c>
      <c r="K494" s="84"/>
    </row>
    <row r="495" s="58" customFormat="1" ht="14.5" customHeight="1" spans="1:11">
      <c r="A495" s="84">
        <v>101</v>
      </c>
      <c r="B495" s="90" t="s">
        <v>1151</v>
      </c>
      <c r="C495" s="90" t="s">
        <v>1242</v>
      </c>
      <c r="D495" s="90" t="s">
        <v>629</v>
      </c>
      <c r="E495" s="91">
        <v>50000</v>
      </c>
      <c r="F495" s="92">
        <v>3</v>
      </c>
      <c r="G495" s="93" t="s">
        <v>1264</v>
      </c>
      <c r="H495" s="84"/>
      <c r="I495" s="84">
        <v>5</v>
      </c>
      <c r="J495" s="87">
        <v>19.79</v>
      </c>
      <c r="K495" s="84"/>
    </row>
    <row r="496" s="58" customFormat="1" ht="14.5" customHeight="1" spans="1:11">
      <c r="A496" s="84">
        <v>102</v>
      </c>
      <c r="B496" s="90" t="s">
        <v>1267</v>
      </c>
      <c r="C496" s="90" t="s">
        <v>1268</v>
      </c>
      <c r="D496" s="90" t="s">
        <v>1269</v>
      </c>
      <c r="E496" s="91">
        <v>50000</v>
      </c>
      <c r="F496" s="90">
        <v>3.45</v>
      </c>
      <c r="G496" s="90">
        <v>20240606</v>
      </c>
      <c r="H496" s="90"/>
      <c r="I496" s="90">
        <v>91</v>
      </c>
      <c r="J496" s="90">
        <v>440.83</v>
      </c>
      <c r="K496" s="90" t="s">
        <v>646</v>
      </c>
    </row>
    <row r="497" s="58" customFormat="1" ht="14.5" customHeight="1" spans="1:11">
      <c r="A497" s="84">
        <v>103</v>
      </c>
      <c r="B497" s="90" t="s">
        <v>1267</v>
      </c>
      <c r="C497" s="90" t="s">
        <v>1270</v>
      </c>
      <c r="D497" s="90" t="s">
        <v>823</v>
      </c>
      <c r="E497" s="91">
        <v>50000</v>
      </c>
      <c r="F497" s="90">
        <v>3.45</v>
      </c>
      <c r="G497" s="90">
        <v>20240626</v>
      </c>
      <c r="H497" s="90"/>
      <c r="I497" s="90">
        <v>91</v>
      </c>
      <c r="J497" s="90">
        <v>440.83</v>
      </c>
      <c r="K497" s="90" t="s">
        <v>646</v>
      </c>
    </row>
    <row r="498" s="58" customFormat="1" ht="14.5" customHeight="1" spans="1:11">
      <c r="A498" s="84">
        <v>104</v>
      </c>
      <c r="B498" s="90" t="s">
        <v>1271</v>
      </c>
      <c r="C498" s="90" t="s">
        <v>1272</v>
      </c>
      <c r="D498" s="90" t="s">
        <v>1273</v>
      </c>
      <c r="E498" s="91">
        <v>50000</v>
      </c>
      <c r="F498" s="90">
        <v>3</v>
      </c>
      <c r="G498" s="90">
        <v>20250821</v>
      </c>
      <c r="H498" s="90"/>
      <c r="I498" s="90">
        <v>91</v>
      </c>
      <c r="J498" s="90">
        <v>383.33</v>
      </c>
      <c r="K498" s="90" t="s">
        <v>646</v>
      </c>
    </row>
    <row r="499" s="56" customFormat="1" ht="14.5" customHeight="1" spans="1:11">
      <c r="A499" s="95" t="s">
        <v>717</v>
      </c>
      <c r="B499" s="96"/>
      <c r="C499" s="97">
        <v>104</v>
      </c>
      <c r="D499" s="97"/>
      <c r="E499" s="98">
        <f>SUM(E395:E498)</f>
        <v>5028400</v>
      </c>
      <c r="F499" s="99"/>
      <c r="G499" s="97"/>
      <c r="H499" s="97"/>
      <c r="I499" s="97"/>
      <c r="J499" s="99">
        <f>SUM(J395:J498)</f>
        <v>44713.17</v>
      </c>
      <c r="K499" s="100"/>
    </row>
    <row r="500" s="62" customFormat="1" ht="14.5" customHeight="1" spans="1:11">
      <c r="A500" s="114" t="s">
        <v>17</v>
      </c>
      <c r="B500" s="114"/>
      <c r="C500" s="114"/>
      <c r="D500" s="114"/>
      <c r="E500" s="115"/>
      <c r="F500" s="116"/>
      <c r="G500" s="114"/>
      <c r="H500" s="114"/>
      <c r="I500" s="115"/>
      <c r="J500" s="116"/>
      <c r="K500" s="83"/>
    </row>
    <row r="501" s="63" customFormat="1" ht="14.5" customHeight="1" spans="1:11">
      <c r="A501" s="84" t="s">
        <v>2</v>
      </c>
      <c r="B501" s="84" t="s">
        <v>23</v>
      </c>
      <c r="C501" s="84" t="s">
        <v>24</v>
      </c>
      <c r="D501" s="84" t="s">
        <v>25</v>
      </c>
      <c r="E501" s="86" t="s">
        <v>26</v>
      </c>
      <c r="F501" s="87" t="s">
        <v>27</v>
      </c>
      <c r="G501" s="84" t="s">
        <v>28</v>
      </c>
      <c r="H501" s="84" t="s">
        <v>29</v>
      </c>
      <c r="I501" s="84" t="s">
        <v>30</v>
      </c>
      <c r="J501" s="84" t="s">
        <v>31</v>
      </c>
      <c r="K501" s="84" t="s">
        <v>32</v>
      </c>
    </row>
    <row r="502" s="68" customFormat="1" ht="14.5" customHeight="1" spans="1:11">
      <c r="A502" s="84">
        <v>1</v>
      </c>
      <c r="B502" s="90" t="s">
        <v>1274</v>
      </c>
      <c r="C502" s="90" t="s">
        <v>1275</v>
      </c>
      <c r="D502" s="90" t="s">
        <v>1276</v>
      </c>
      <c r="E502" s="91">
        <v>50000</v>
      </c>
      <c r="F502" s="90">
        <v>3.95</v>
      </c>
      <c r="G502" s="93" t="s">
        <v>166</v>
      </c>
      <c r="H502" s="90"/>
      <c r="I502" s="90">
        <v>92</v>
      </c>
      <c r="J502" s="90">
        <v>504.72</v>
      </c>
      <c r="K502" s="84"/>
    </row>
    <row r="503" s="68" customFormat="1" ht="14.5" customHeight="1" spans="1:11">
      <c r="A503" s="84">
        <v>2</v>
      </c>
      <c r="B503" s="90" t="s">
        <v>1274</v>
      </c>
      <c r="C503" s="90" t="s">
        <v>1277</v>
      </c>
      <c r="D503" s="90" t="s">
        <v>1278</v>
      </c>
      <c r="E503" s="91">
        <v>50000</v>
      </c>
      <c r="F503" s="92">
        <v>3.1</v>
      </c>
      <c r="G503" s="93" t="s">
        <v>877</v>
      </c>
      <c r="H503" s="84">
        <v>20260324</v>
      </c>
      <c r="I503" s="84">
        <v>3</v>
      </c>
      <c r="J503" s="87">
        <v>12.92</v>
      </c>
      <c r="K503" s="84"/>
    </row>
    <row r="504" s="68" customFormat="1" ht="14.5" customHeight="1" spans="1:11">
      <c r="A504" s="84">
        <v>3</v>
      </c>
      <c r="B504" s="90" t="s">
        <v>1279</v>
      </c>
      <c r="C504" s="90" t="s">
        <v>296</v>
      </c>
      <c r="D504" s="90" t="s">
        <v>1280</v>
      </c>
      <c r="E504" s="91">
        <v>50000</v>
      </c>
      <c r="F504" s="92">
        <v>3.1</v>
      </c>
      <c r="G504" s="93" t="s">
        <v>411</v>
      </c>
      <c r="H504" s="84">
        <v>20260401</v>
      </c>
      <c r="I504" s="84">
        <v>11</v>
      </c>
      <c r="J504" s="87">
        <v>47.36</v>
      </c>
      <c r="K504" s="84"/>
    </row>
    <row r="505" s="58" customFormat="1" ht="14.5" customHeight="1" spans="1:11">
      <c r="A505" s="84">
        <v>4</v>
      </c>
      <c r="B505" s="90" t="s">
        <v>1281</v>
      </c>
      <c r="C505" s="90" t="s">
        <v>1282</v>
      </c>
      <c r="D505" s="90" t="s">
        <v>1283</v>
      </c>
      <c r="E505" s="91">
        <v>50000</v>
      </c>
      <c r="F505" s="92">
        <v>3.1</v>
      </c>
      <c r="G505" s="93" t="s">
        <v>1284</v>
      </c>
      <c r="H505" s="84">
        <v>20260510</v>
      </c>
      <c r="I505" s="84">
        <v>50</v>
      </c>
      <c r="J505" s="87">
        <v>215.28</v>
      </c>
      <c r="K505" s="84"/>
    </row>
    <row r="506" s="58" customFormat="1" ht="14.5" customHeight="1" spans="1:11">
      <c r="A506" s="84">
        <v>5</v>
      </c>
      <c r="B506" s="90" t="s">
        <v>1285</v>
      </c>
      <c r="C506" s="90" t="s">
        <v>189</v>
      </c>
      <c r="D506" s="90" t="s">
        <v>1286</v>
      </c>
      <c r="E506" s="91">
        <v>50000</v>
      </c>
      <c r="F506" s="92">
        <v>3</v>
      </c>
      <c r="G506" s="93" t="s">
        <v>548</v>
      </c>
      <c r="H506" s="84">
        <v>20260608</v>
      </c>
      <c r="I506" s="84">
        <v>79</v>
      </c>
      <c r="J506" s="87">
        <v>329.17</v>
      </c>
      <c r="K506" s="84"/>
    </row>
    <row r="507" s="58" customFormat="1" ht="14.5" customHeight="1" spans="1:11">
      <c r="A507" s="84">
        <v>6</v>
      </c>
      <c r="B507" s="90" t="s">
        <v>1287</v>
      </c>
      <c r="C507" s="90" t="s">
        <v>1288</v>
      </c>
      <c r="D507" s="90" t="s">
        <v>156</v>
      </c>
      <c r="E507" s="91">
        <v>50000</v>
      </c>
      <c r="F507" s="92">
        <v>3</v>
      </c>
      <c r="G507" s="93" t="s">
        <v>566</v>
      </c>
      <c r="H507" s="84">
        <v>20260617</v>
      </c>
      <c r="I507" s="84">
        <v>88</v>
      </c>
      <c r="J507" s="87">
        <v>366.67</v>
      </c>
      <c r="K507" s="84"/>
    </row>
    <row r="508" s="68" customFormat="1" ht="14.5" customHeight="1" spans="1:11">
      <c r="A508" s="84">
        <v>7</v>
      </c>
      <c r="B508" s="90" t="s">
        <v>1287</v>
      </c>
      <c r="C508" s="90" t="s">
        <v>1289</v>
      </c>
      <c r="D508" s="90" t="s">
        <v>1290</v>
      </c>
      <c r="E508" s="91">
        <v>50000</v>
      </c>
      <c r="F508" s="92">
        <v>3</v>
      </c>
      <c r="G508" s="93" t="s">
        <v>566</v>
      </c>
      <c r="H508" s="84">
        <v>20260617</v>
      </c>
      <c r="I508" s="84">
        <v>88</v>
      </c>
      <c r="J508" s="87">
        <v>366.67</v>
      </c>
      <c r="K508" s="84"/>
    </row>
    <row r="509" s="68" customFormat="1" ht="14.5" customHeight="1" spans="1:11">
      <c r="A509" s="84">
        <v>8</v>
      </c>
      <c r="B509" s="90" t="s">
        <v>1291</v>
      </c>
      <c r="C509" s="90" t="s">
        <v>124</v>
      </c>
      <c r="D509" s="90" t="s">
        <v>901</v>
      </c>
      <c r="E509" s="91">
        <v>50000</v>
      </c>
      <c r="F509" s="92">
        <v>3</v>
      </c>
      <c r="G509" s="93" t="s">
        <v>566</v>
      </c>
      <c r="H509" s="84">
        <v>20260617</v>
      </c>
      <c r="I509" s="84">
        <v>88</v>
      </c>
      <c r="J509" s="87">
        <v>366.67</v>
      </c>
      <c r="K509" s="84"/>
    </row>
    <row r="510" s="68" customFormat="1" ht="14.5" customHeight="1" spans="1:11">
      <c r="A510" s="84">
        <v>9</v>
      </c>
      <c r="B510" s="90" t="s">
        <v>1285</v>
      </c>
      <c r="C510" s="90" t="s">
        <v>1292</v>
      </c>
      <c r="D510" s="90" t="s">
        <v>1092</v>
      </c>
      <c r="E510" s="91">
        <v>50000</v>
      </c>
      <c r="F510" s="92">
        <v>3</v>
      </c>
      <c r="G510" s="93" t="s">
        <v>566</v>
      </c>
      <c r="H510" s="84"/>
      <c r="I510" s="84">
        <v>92</v>
      </c>
      <c r="J510" s="87">
        <v>383.33</v>
      </c>
      <c r="K510" s="84"/>
    </row>
    <row r="511" s="68" customFormat="1" ht="14.5" customHeight="1" spans="1:11">
      <c r="A511" s="84">
        <v>10</v>
      </c>
      <c r="B511" s="90" t="s">
        <v>1293</v>
      </c>
      <c r="C511" s="90" t="s">
        <v>1294</v>
      </c>
      <c r="D511" s="90" t="s">
        <v>1295</v>
      </c>
      <c r="E511" s="91">
        <v>50000</v>
      </c>
      <c r="F511" s="92">
        <v>3</v>
      </c>
      <c r="G511" s="93" t="s">
        <v>782</v>
      </c>
      <c r="H511" s="84"/>
      <c r="I511" s="84">
        <v>92</v>
      </c>
      <c r="J511" s="87">
        <v>383.33</v>
      </c>
      <c r="K511" s="84"/>
    </row>
    <row r="512" s="68" customFormat="1" ht="14.5" customHeight="1" spans="1:11">
      <c r="A512" s="84">
        <v>11</v>
      </c>
      <c r="B512" s="90" t="s">
        <v>1291</v>
      </c>
      <c r="C512" s="90" t="s">
        <v>1296</v>
      </c>
      <c r="D512" s="90" t="s">
        <v>1191</v>
      </c>
      <c r="E512" s="91">
        <v>50000</v>
      </c>
      <c r="F512" s="92">
        <v>3</v>
      </c>
      <c r="G512" s="93" t="s">
        <v>582</v>
      </c>
      <c r="H512" s="84"/>
      <c r="I512" s="84">
        <v>92</v>
      </c>
      <c r="J512" s="87">
        <v>383.33</v>
      </c>
      <c r="K512" s="84"/>
    </row>
    <row r="513" s="68" customFormat="1" ht="14.5" customHeight="1" spans="1:11">
      <c r="A513" s="84">
        <v>12</v>
      </c>
      <c r="B513" s="90" t="s">
        <v>1287</v>
      </c>
      <c r="C513" s="90" t="s">
        <v>1297</v>
      </c>
      <c r="D513" s="90" t="s">
        <v>1298</v>
      </c>
      <c r="E513" s="91">
        <v>50000</v>
      </c>
      <c r="F513" s="92">
        <v>3</v>
      </c>
      <c r="G513" s="93" t="s">
        <v>782</v>
      </c>
      <c r="H513" s="84"/>
      <c r="I513" s="84">
        <v>92</v>
      </c>
      <c r="J513" s="87">
        <v>383.33</v>
      </c>
      <c r="K513" s="84"/>
    </row>
    <row r="514" s="68" customFormat="1" ht="14.5" customHeight="1" spans="1:11">
      <c r="A514" s="84">
        <v>13</v>
      </c>
      <c r="B514" s="90" t="s">
        <v>1299</v>
      </c>
      <c r="C514" s="90" t="s">
        <v>1300</v>
      </c>
      <c r="D514" s="90" t="s">
        <v>847</v>
      </c>
      <c r="E514" s="91">
        <v>50000</v>
      </c>
      <c r="F514" s="92">
        <v>3</v>
      </c>
      <c r="G514" s="93" t="s">
        <v>582</v>
      </c>
      <c r="H514" s="84"/>
      <c r="I514" s="84">
        <v>92</v>
      </c>
      <c r="J514" s="87">
        <v>383.33</v>
      </c>
      <c r="K514" s="84"/>
    </row>
    <row r="515" s="68" customFormat="1" ht="14.5" customHeight="1" spans="1:11">
      <c r="A515" s="84">
        <v>14</v>
      </c>
      <c r="B515" s="90" t="s">
        <v>1301</v>
      </c>
      <c r="C515" s="90" t="s">
        <v>1302</v>
      </c>
      <c r="D515" s="90" t="s">
        <v>1303</v>
      </c>
      <c r="E515" s="91">
        <v>50000</v>
      </c>
      <c r="F515" s="92">
        <v>3</v>
      </c>
      <c r="G515" s="93" t="s">
        <v>970</v>
      </c>
      <c r="H515" s="84"/>
      <c r="I515" s="84">
        <v>92</v>
      </c>
      <c r="J515" s="87">
        <v>383.33</v>
      </c>
      <c r="K515" s="84"/>
    </row>
    <row r="516" s="68" customFormat="1" ht="14.5" customHeight="1" spans="1:11">
      <c r="A516" s="84">
        <v>15</v>
      </c>
      <c r="B516" s="90" t="s">
        <v>1304</v>
      </c>
      <c r="C516" s="90" t="s">
        <v>1305</v>
      </c>
      <c r="D516" s="90" t="s">
        <v>1205</v>
      </c>
      <c r="E516" s="91">
        <v>50000</v>
      </c>
      <c r="F516" s="92">
        <v>3</v>
      </c>
      <c r="G516" s="93" t="s">
        <v>582</v>
      </c>
      <c r="H516" s="84"/>
      <c r="I516" s="84">
        <v>92</v>
      </c>
      <c r="J516" s="87">
        <v>383.33</v>
      </c>
      <c r="K516" s="84"/>
    </row>
    <row r="517" s="68" customFormat="1" ht="14.5" customHeight="1" spans="1:11">
      <c r="A517" s="84">
        <v>16</v>
      </c>
      <c r="B517" s="90" t="s">
        <v>1279</v>
      </c>
      <c r="C517" s="90" t="s">
        <v>1306</v>
      </c>
      <c r="D517" s="90" t="s">
        <v>1307</v>
      </c>
      <c r="E517" s="91">
        <v>50000</v>
      </c>
      <c r="F517" s="92">
        <v>3</v>
      </c>
      <c r="G517" s="93" t="s">
        <v>582</v>
      </c>
      <c r="H517" s="84"/>
      <c r="I517" s="84">
        <v>92</v>
      </c>
      <c r="J517" s="87">
        <v>383.33</v>
      </c>
      <c r="K517" s="84"/>
    </row>
    <row r="518" s="68" customFormat="1" ht="14.5" customHeight="1" spans="1:11">
      <c r="A518" s="84">
        <v>17</v>
      </c>
      <c r="B518" s="90" t="s">
        <v>1308</v>
      </c>
      <c r="C518" s="90" t="s">
        <v>1309</v>
      </c>
      <c r="D518" s="90" t="s">
        <v>969</v>
      </c>
      <c r="E518" s="91">
        <v>50000</v>
      </c>
      <c r="F518" s="92">
        <v>3</v>
      </c>
      <c r="G518" s="93" t="s">
        <v>830</v>
      </c>
      <c r="H518" s="108"/>
      <c r="I518" s="84">
        <v>92</v>
      </c>
      <c r="J518" s="87">
        <v>383.33</v>
      </c>
      <c r="K518" s="84"/>
    </row>
    <row r="519" s="68" customFormat="1" ht="14.5" customHeight="1" spans="1:11">
      <c r="A519" s="84">
        <v>18</v>
      </c>
      <c r="B519" s="90" t="s">
        <v>1287</v>
      </c>
      <c r="C519" s="90" t="s">
        <v>1310</v>
      </c>
      <c r="D519" s="90" t="s">
        <v>981</v>
      </c>
      <c r="E519" s="91">
        <v>50000</v>
      </c>
      <c r="F519" s="92">
        <v>3</v>
      </c>
      <c r="G519" s="93" t="s">
        <v>630</v>
      </c>
      <c r="H519" s="108"/>
      <c r="I519" s="84">
        <v>92</v>
      </c>
      <c r="J519" s="87">
        <v>383.33</v>
      </c>
      <c r="K519" s="84"/>
    </row>
    <row r="520" s="68" customFormat="1" ht="14.5" customHeight="1" spans="1:11">
      <c r="A520" s="84">
        <v>19</v>
      </c>
      <c r="B520" s="90" t="s">
        <v>1299</v>
      </c>
      <c r="C520" s="90" t="s">
        <v>1311</v>
      </c>
      <c r="D520" s="90" t="s">
        <v>1312</v>
      </c>
      <c r="E520" s="91">
        <v>50000</v>
      </c>
      <c r="F520" s="92">
        <v>3</v>
      </c>
      <c r="G520" s="93" t="s">
        <v>1313</v>
      </c>
      <c r="H520" s="108"/>
      <c r="I520" s="84">
        <v>92</v>
      </c>
      <c r="J520" s="87">
        <v>383.33</v>
      </c>
      <c r="K520" s="84"/>
    </row>
    <row r="521" s="68" customFormat="1" ht="14.5" customHeight="1" spans="1:11">
      <c r="A521" s="84">
        <v>20</v>
      </c>
      <c r="B521" s="90" t="s">
        <v>1274</v>
      </c>
      <c r="C521" s="90" t="s">
        <v>1314</v>
      </c>
      <c r="D521" s="90" t="s">
        <v>1315</v>
      </c>
      <c r="E521" s="91">
        <v>50000</v>
      </c>
      <c r="F521" s="92">
        <v>3</v>
      </c>
      <c r="G521" s="93" t="s">
        <v>1041</v>
      </c>
      <c r="H521" s="108"/>
      <c r="I521" s="84">
        <v>92</v>
      </c>
      <c r="J521" s="87">
        <v>383.33</v>
      </c>
      <c r="K521" s="84"/>
    </row>
    <row r="522" s="68" customFormat="1" ht="14.5" customHeight="1" spans="1:11">
      <c r="A522" s="84">
        <v>21</v>
      </c>
      <c r="B522" s="90" t="s">
        <v>1279</v>
      </c>
      <c r="C522" s="90" t="s">
        <v>1316</v>
      </c>
      <c r="D522" s="90" t="s">
        <v>1317</v>
      </c>
      <c r="E522" s="91">
        <v>50000</v>
      </c>
      <c r="F522" s="92">
        <v>3</v>
      </c>
      <c r="G522" s="93" t="s">
        <v>1318</v>
      </c>
      <c r="H522" s="108"/>
      <c r="I522" s="84">
        <v>92</v>
      </c>
      <c r="J522" s="87">
        <v>383.33</v>
      </c>
      <c r="K522" s="84"/>
    </row>
    <row r="523" s="62" customFormat="1" ht="14.5" customHeight="1" spans="1:11">
      <c r="A523" s="95" t="s">
        <v>717</v>
      </c>
      <c r="B523" s="96"/>
      <c r="C523" s="97">
        <v>21</v>
      </c>
      <c r="D523" s="97"/>
      <c r="E523" s="98">
        <f>SUM(E502:E522)</f>
        <v>1050000</v>
      </c>
      <c r="F523" s="99"/>
      <c r="G523" s="97"/>
      <c r="H523" s="97"/>
      <c r="I523" s="98"/>
      <c r="J523" s="99">
        <f>SUM(J502:J522)</f>
        <v>7192.75</v>
      </c>
      <c r="K523" s="100"/>
    </row>
    <row r="524" s="56" customFormat="1" ht="14.5" customHeight="1" spans="1:11">
      <c r="A524" s="101" t="s">
        <v>18</v>
      </c>
      <c r="B524" s="78"/>
      <c r="C524" s="79"/>
      <c r="D524" s="79"/>
      <c r="E524" s="80"/>
      <c r="F524" s="81"/>
      <c r="G524" s="79"/>
      <c r="H524" s="79"/>
      <c r="I524" s="79"/>
      <c r="J524" s="81"/>
      <c r="K524" s="83"/>
    </row>
    <row r="525" s="67" customFormat="1" ht="14.5" customHeight="1" spans="1:11">
      <c r="A525" s="84" t="s">
        <v>2</v>
      </c>
      <c r="B525" s="84" t="s">
        <v>23</v>
      </c>
      <c r="C525" s="84" t="s">
        <v>24</v>
      </c>
      <c r="D525" s="84" t="s">
        <v>25</v>
      </c>
      <c r="E525" s="86" t="s">
        <v>26</v>
      </c>
      <c r="F525" s="87" t="s">
        <v>27</v>
      </c>
      <c r="G525" s="84" t="s">
        <v>28</v>
      </c>
      <c r="H525" s="84" t="s">
        <v>29</v>
      </c>
      <c r="I525" s="84" t="s">
        <v>30</v>
      </c>
      <c r="J525" s="84" t="s">
        <v>31</v>
      </c>
      <c r="K525" s="84" t="s">
        <v>32</v>
      </c>
    </row>
    <row r="526" s="58" customFormat="1" ht="14.5" customHeight="1" spans="1:11">
      <c r="A526" s="84">
        <v>1</v>
      </c>
      <c r="B526" s="90" t="s">
        <v>1319</v>
      </c>
      <c r="C526" s="90" t="s">
        <v>1320</v>
      </c>
      <c r="D526" s="90" t="s">
        <v>1321</v>
      </c>
      <c r="E526" s="91">
        <v>50000</v>
      </c>
      <c r="F526" s="92">
        <v>4.3</v>
      </c>
      <c r="G526" s="90">
        <v>20230522</v>
      </c>
      <c r="H526" s="108">
        <v>20260521</v>
      </c>
      <c r="I526" s="84">
        <v>61</v>
      </c>
      <c r="J526" s="87">
        <v>364.31</v>
      </c>
      <c r="K526" s="84"/>
    </row>
    <row r="527" s="58" customFormat="1" ht="14.5" customHeight="1" spans="1:11">
      <c r="A527" s="84">
        <v>2</v>
      </c>
      <c r="B527" s="90" t="s">
        <v>1322</v>
      </c>
      <c r="C527" s="90" t="s">
        <v>100</v>
      </c>
      <c r="D527" s="90" t="s">
        <v>422</v>
      </c>
      <c r="E527" s="91">
        <v>50000</v>
      </c>
      <c r="F527" s="92">
        <v>4.3</v>
      </c>
      <c r="G527" s="90">
        <v>20230620</v>
      </c>
      <c r="H527" s="108">
        <v>20260619</v>
      </c>
      <c r="I527" s="84">
        <v>90</v>
      </c>
      <c r="J527" s="87">
        <v>537.5</v>
      </c>
      <c r="K527" s="84"/>
    </row>
    <row r="528" s="58" customFormat="1" ht="14.5" customHeight="1" spans="1:11">
      <c r="A528" s="84">
        <v>3</v>
      </c>
      <c r="B528" s="90" t="s">
        <v>1319</v>
      </c>
      <c r="C528" s="90" t="s">
        <v>1323</v>
      </c>
      <c r="D528" s="90" t="s">
        <v>159</v>
      </c>
      <c r="E528" s="91">
        <v>50000</v>
      </c>
      <c r="F528" s="92">
        <v>4.3</v>
      </c>
      <c r="G528" s="90">
        <v>20230606</v>
      </c>
      <c r="H528" s="108">
        <v>20260605</v>
      </c>
      <c r="I528" s="84">
        <v>76</v>
      </c>
      <c r="J528" s="87">
        <v>453.89</v>
      </c>
      <c r="K528" s="84"/>
    </row>
    <row r="529" s="58" customFormat="1" ht="14.5" customHeight="1" spans="1:11">
      <c r="A529" s="84">
        <v>4</v>
      </c>
      <c r="B529" s="90" t="s">
        <v>1319</v>
      </c>
      <c r="C529" s="90" t="s">
        <v>1227</v>
      </c>
      <c r="D529" s="90" t="s">
        <v>147</v>
      </c>
      <c r="E529" s="91">
        <v>50000</v>
      </c>
      <c r="F529" s="92">
        <v>4.3</v>
      </c>
      <c r="G529" s="90">
        <v>20230607</v>
      </c>
      <c r="H529" s="108">
        <v>20260602</v>
      </c>
      <c r="I529" s="84">
        <v>73</v>
      </c>
      <c r="J529" s="87">
        <v>435.97</v>
      </c>
      <c r="K529" s="84"/>
    </row>
    <row r="530" s="58" customFormat="1" ht="14.5" customHeight="1" spans="1:11">
      <c r="A530" s="84">
        <v>5</v>
      </c>
      <c r="B530" s="90" t="s">
        <v>1322</v>
      </c>
      <c r="C530" s="90" t="s">
        <v>1324</v>
      </c>
      <c r="D530" s="90" t="s">
        <v>442</v>
      </c>
      <c r="E530" s="91">
        <v>50000</v>
      </c>
      <c r="F530" s="92">
        <v>4.3</v>
      </c>
      <c r="G530" s="90">
        <v>20230606</v>
      </c>
      <c r="H530" s="108">
        <v>20260605</v>
      </c>
      <c r="I530" s="84">
        <v>76</v>
      </c>
      <c r="J530" s="87">
        <v>453.89</v>
      </c>
      <c r="K530" s="84"/>
    </row>
    <row r="531" s="58" customFormat="1" ht="14.5" customHeight="1" spans="1:11">
      <c r="A531" s="84">
        <v>6</v>
      </c>
      <c r="B531" s="90" t="s">
        <v>1325</v>
      </c>
      <c r="C531" s="90" t="s">
        <v>1326</v>
      </c>
      <c r="D531" s="90" t="s">
        <v>775</v>
      </c>
      <c r="E531" s="91">
        <v>50000</v>
      </c>
      <c r="F531" s="92">
        <v>4.3</v>
      </c>
      <c r="G531" s="90">
        <v>20230509</v>
      </c>
      <c r="H531" s="108">
        <v>20260508</v>
      </c>
      <c r="I531" s="84">
        <v>48</v>
      </c>
      <c r="J531" s="87">
        <v>286.67</v>
      </c>
      <c r="K531" s="84"/>
    </row>
    <row r="532" s="58" customFormat="1" ht="14.5" customHeight="1" spans="1:11">
      <c r="A532" s="84">
        <v>7</v>
      </c>
      <c r="B532" s="90" t="s">
        <v>1325</v>
      </c>
      <c r="C532" s="90" t="s">
        <v>1327</v>
      </c>
      <c r="D532" s="90" t="s">
        <v>493</v>
      </c>
      <c r="E532" s="91">
        <v>50000</v>
      </c>
      <c r="F532" s="92">
        <v>4.2</v>
      </c>
      <c r="G532" s="90">
        <v>20230809</v>
      </c>
      <c r="H532" s="108"/>
      <c r="I532" s="84">
        <v>92</v>
      </c>
      <c r="J532" s="87">
        <v>536.67</v>
      </c>
      <c r="K532" s="84"/>
    </row>
    <row r="533" s="58" customFormat="1" ht="14.5" customHeight="1" spans="1:11">
      <c r="A533" s="84">
        <v>8</v>
      </c>
      <c r="B533" s="90" t="s">
        <v>1325</v>
      </c>
      <c r="C533" s="90" t="s">
        <v>1328</v>
      </c>
      <c r="D533" s="90" t="s">
        <v>458</v>
      </c>
      <c r="E533" s="91">
        <v>50000</v>
      </c>
      <c r="F533" s="92">
        <v>4.2</v>
      </c>
      <c r="G533" s="90">
        <v>20230817</v>
      </c>
      <c r="H533" s="108"/>
      <c r="I533" s="84">
        <v>92</v>
      </c>
      <c r="J533" s="87">
        <v>536.67</v>
      </c>
      <c r="K533" s="84"/>
    </row>
    <row r="534" s="58" customFormat="1" ht="14.5" customHeight="1" spans="1:11">
      <c r="A534" s="84">
        <v>9</v>
      </c>
      <c r="B534" s="90" t="s">
        <v>1325</v>
      </c>
      <c r="C534" s="90" t="s">
        <v>1329</v>
      </c>
      <c r="D534" s="90" t="s">
        <v>1330</v>
      </c>
      <c r="E534" s="91">
        <v>50000</v>
      </c>
      <c r="F534" s="92">
        <v>4.2</v>
      </c>
      <c r="G534" s="90">
        <v>20230829</v>
      </c>
      <c r="H534" s="108"/>
      <c r="I534" s="84">
        <v>92</v>
      </c>
      <c r="J534" s="87">
        <v>536.67</v>
      </c>
      <c r="K534" s="84"/>
    </row>
    <row r="535" s="58" customFormat="1" ht="14.5" customHeight="1" spans="1:11">
      <c r="A535" s="84">
        <v>10</v>
      </c>
      <c r="B535" s="90" t="s">
        <v>1325</v>
      </c>
      <c r="C535" s="90" t="s">
        <v>1331</v>
      </c>
      <c r="D535" s="90" t="s">
        <v>1332</v>
      </c>
      <c r="E535" s="91">
        <v>50000</v>
      </c>
      <c r="F535" s="92">
        <v>4.2</v>
      </c>
      <c r="G535" s="90">
        <v>20230817</v>
      </c>
      <c r="H535" s="108"/>
      <c r="I535" s="84">
        <v>92</v>
      </c>
      <c r="J535" s="87">
        <v>536.67</v>
      </c>
      <c r="K535" s="84"/>
    </row>
    <row r="536" s="58" customFormat="1" ht="14.5" customHeight="1" spans="1:11">
      <c r="A536" s="84">
        <v>11</v>
      </c>
      <c r="B536" s="90" t="s">
        <v>1322</v>
      </c>
      <c r="C536" s="90" t="s">
        <v>158</v>
      </c>
      <c r="D536" s="90" t="s">
        <v>1333</v>
      </c>
      <c r="E536" s="91">
        <v>50000</v>
      </c>
      <c r="F536" s="92">
        <v>4.2</v>
      </c>
      <c r="G536" s="90">
        <v>20230912</v>
      </c>
      <c r="H536" s="108"/>
      <c r="I536" s="84">
        <v>92</v>
      </c>
      <c r="J536" s="87">
        <v>536.67</v>
      </c>
      <c r="K536" s="84"/>
    </row>
    <row r="537" s="58" customFormat="1" ht="14.5" customHeight="1" spans="1:11">
      <c r="A537" s="84">
        <v>12</v>
      </c>
      <c r="B537" s="90" t="s">
        <v>1325</v>
      </c>
      <c r="C537" s="90" t="s">
        <v>1334</v>
      </c>
      <c r="D537" s="90" t="s">
        <v>662</v>
      </c>
      <c r="E537" s="91">
        <v>50000</v>
      </c>
      <c r="F537" s="92">
        <v>4.2</v>
      </c>
      <c r="G537" s="90">
        <v>20230817</v>
      </c>
      <c r="H537" s="108"/>
      <c r="I537" s="84">
        <v>92</v>
      </c>
      <c r="J537" s="87">
        <v>536.67</v>
      </c>
      <c r="K537" s="84"/>
    </row>
    <row r="538" s="58" customFormat="1" ht="14.5" customHeight="1" spans="1:11">
      <c r="A538" s="84">
        <v>13</v>
      </c>
      <c r="B538" s="90" t="s">
        <v>1319</v>
      </c>
      <c r="C538" s="90" t="s">
        <v>1335</v>
      </c>
      <c r="D538" s="90" t="s">
        <v>343</v>
      </c>
      <c r="E538" s="91">
        <v>50000</v>
      </c>
      <c r="F538" s="92">
        <v>4.2</v>
      </c>
      <c r="G538" s="90">
        <v>20230824</v>
      </c>
      <c r="H538" s="108"/>
      <c r="I538" s="84">
        <v>92</v>
      </c>
      <c r="J538" s="87">
        <v>536.67</v>
      </c>
      <c r="K538" s="84"/>
    </row>
    <row r="539" s="58" customFormat="1" ht="14.5" customHeight="1" spans="1:11">
      <c r="A539" s="84">
        <v>14</v>
      </c>
      <c r="B539" s="90" t="s">
        <v>1319</v>
      </c>
      <c r="C539" s="90" t="s">
        <v>394</v>
      </c>
      <c r="D539" s="90" t="s">
        <v>350</v>
      </c>
      <c r="E539" s="91">
        <v>50000</v>
      </c>
      <c r="F539" s="92">
        <v>4.2</v>
      </c>
      <c r="G539" s="90">
        <v>20230822</v>
      </c>
      <c r="H539" s="108"/>
      <c r="I539" s="84">
        <v>92</v>
      </c>
      <c r="J539" s="87">
        <v>536.67</v>
      </c>
      <c r="K539" s="84"/>
    </row>
    <row r="540" s="58" customFormat="1" ht="14.5" customHeight="1" spans="1:11">
      <c r="A540" s="84">
        <v>15</v>
      </c>
      <c r="B540" s="90" t="s">
        <v>1336</v>
      </c>
      <c r="C540" s="90" t="s">
        <v>1337</v>
      </c>
      <c r="D540" s="90" t="s">
        <v>1141</v>
      </c>
      <c r="E540" s="91">
        <v>50000</v>
      </c>
      <c r="F540" s="92">
        <v>4.2</v>
      </c>
      <c r="G540" s="90">
        <v>20230818</v>
      </c>
      <c r="H540" s="108"/>
      <c r="I540" s="84">
        <v>92</v>
      </c>
      <c r="J540" s="87">
        <v>536.67</v>
      </c>
      <c r="K540" s="84"/>
    </row>
    <row r="541" s="58" customFormat="1" ht="14.5" customHeight="1" spans="1:11">
      <c r="A541" s="84">
        <v>16</v>
      </c>
      <c r="B541" s="90" t="s">
        <v>1325</v>
      </c>
      <c r="C541" s="90" t="s">
        <v>1338</v>
      </c>
      <c r="D541" s="90" t="s">
        <v>1339</v>
      </c>
      <c r="E541" s="91">
        <v>50000</v>
      </c>
      <c r="F541" s="92">
        <v>4.2</v>
      </c>
      <c r="G541" s="90">
        <v>20230818</v>
      </c>
      <c r="H541" s="108"/>
      <c r="I541" s="84">
        <v>92</v>
      </c>
      <c r="J541" s="87">
        <v>536.67</v>
      </c>
      <c r="K541" s="84"/>
    </row>
    <row r="542" s="58" customFormat="1" ht="14.5" customHeight="1" spans="1:11">
      <c r="A542" s="84">
        <v>17</v>
      </c>
      <c r="B542" s="90" t="s">
        <v>1325</v>
      </c>
      <c r="C542" s="90" t="s">
        <v>1340</v>
      </c>
      <c r="D542" s="90" t="s">
        <v>1341</v>
      </c>
      <c r="E542" s="91">
        <v>50000</v>
      </c>
      <c r="F542" s="92">
        <v>4.2</v>
      </c>
      <c r="G542" s="90">
        <v>20230817</v>
      </c>
      <c r="H542" s="108"/>
      <c r="I542" s="84">
        <v>92</v>
      </c>
      <c r="J542" s="87">
        <v>536.67</v>
      </c>
      <c r="K542" s="84"/>
    </row>
    <row r="543" s="58" customFormat="1" ht="14.5" customHeight="1" spans="1:11">
      <c r="A543" s="84">
        <v>18</v>
      </c>
      <c r="B543" s="90" t="s">
        <v>1319</v>
      </c>
      <c r="C543" s="90" t="s">
        <v>1342</v>
      </c>
      <c r="D543" s="90" t="s">
        <v>868</v>
      </c>
      <c r="E543" s="91">
        <v>50000</v>
      </c>
      <c r="F543" s="92">
        <v>4.2</v>
      </c>
      <c r="G543" s="90">
        <v>20230830</v>
      </c>
      <c r="H543" s="108"/>
      <c r="I543" s="84">
        <v>92</v>
      </c>
      <c r="J543" s="87">
        <v>536.67</v>
      </c>
      <c r="K543" s="84"/>
    </row>
    <row r="544" s="58" customFormat="1" ht="14.5" customHeight="1" spans="1:11">
      <c r="A544" s="84">
        <v>19</v>
      </c>
      <c r="B544" s="90" t="s">
        <v>1322</v>
      </c>
      <c r="C544" s="90" t="s">
        <v>663</v>
      </c>
      <c r="D544" s="90" t="s">
        <v>270</v>
      </c>
      <c r="E544" s="91">
        <v>50000</v>
      </c>
      <c r="F544" s="92">
        <v>4.2</v>
      </c>
      <c r="G544" s="90">
        <v>20230817</v>
      </c>
      <c r="H544" s="108"/>
      <c r="I544" s="84">
        <v>92</v>
      </c>
      <c r="J544" s="87">
        <v>536.67</v>
      </c>
      <c r="K544" s="84"/>
    </row>
    <row r="545" s="58" customFormat="1" ht="14.5" customHeight="1" spans="1:11">
      <c r="A545" s="84">
        <v>20</v>
      </c>
      <c r="B545" s="90" t="s">
        <v>1322</v>
      </c>
      <c r="C545" s="90" t="s">
        <v>677</v>
      </c>
      <c r="D545" s="90" t="s">
        <v>1343</v>
      </c>
      <c r="E545" s="91">
        <v>50000</v>
      </c>
      <c r="F545" s="92">
        <v>4.2</v>
      </c>
      <c r="G545" s="90">
        <v>20230913</v>
      </c>
      <c r="H545" s="108"/>
      <c r="I545" s="84">
        <v>92</v>
      </c>
      <c r="J545" s="87">
        <v>536.67</v>
      </c>
      <c r="K545" s="84"/>
    </row>
    <row r="546" s="58" customFormat="1" ht="14.5" customHeight="1" spans="1:11">
      <c r="A546" s="84">
        <v>21</v>
      </c>
      <c r="B546" s="90" t="s">
        <v>1322</v>
      </c>
      <c r="C546" s="90" t="s">
        <v>236</v>
      </c>
      <c r="D546" s="90" t="s">
        <v>1344</v>
      </c>
      <c r="E546" s="91">
        <v>50000</v>
      </c>
      <c r="F546" s="92">
        <v>4.2</v>
      </c>
      <c r="G546" s="90">
        <v>20230816</v>
      </c>
      <c r="H546" s="108"/>
      <c r="I546" s="84">
        <v>92</v>
      </c>
      <c r="J546" s="87">
        <v>536.67</v>
      </c>
      <c r="K546" s="84"/>
    </row>
    <row r="547" s="58" customFormat="1" ht="14.5" customHeight="1" spans="1:11">
      <c r="A547" s="84">
        <v>22</v>
      </c>
      <c r="B547" s="90" t="s">
        <v>1322</v>
      </c>
      <c r="C547" s="90" t="s">
        <v>1345</v>
      </c>
      <c r="D547" s="90" t="s">
        <v>1346</v>
      </c>
      <c r="E547" s="91">
        <v>50000</v>
      </c>
      <c r="F547" s="92">
        <v>4.2</v>
      </c>
      <c r="G547" s="90">
        <v>20230817</v>
      </c>
      <c r="H547" s="108"/>
      <c r="I547" s="84">
        <v>92</v>
      </c>
      <c r="J547" s="87">
        <v>536.67</v>
      </c>
      <c r="K547" s="84"/>
    </row>
    <row r="548" s="58" customFormat="1" ht="14.5" customHeight="1" spans="1:11">
      <c r="A548" s="84">
        <v>23</v>
      </c>
      <c r="B548" s="90" t="s">
        <v>1347</v>
      </c>
      <c r="C548" s="90" t="s">
        <v>1348</v>
      </c>
      <c r="D548" s="90" t="s">
        <v>1003</v>
      </c>
      <c r="E548" s="91">
        <v>50000</v>
      </c>
      <c r="F548" s="92">
        <v>4.2</v>
      </c>
      <c r="G548" s="93" t="s">
        <v>1349</v>
      </c>
      <c r="H548" s="108"/>
      <c r="I548" s="84">
        <v>92</v>
      </c>
      <c r="J548" s="87">
        <v>536.67</v>
      </c>
      <c r="K548" s="84"/>
    </row>
    <row r="549" s="58" customFormat="1" ht="14.5" customHeight="1" spans="1:11">
      <c r="A549" s="84">
        <v>24</v>
      </c>
      <c r="B549" s="90" t="s">
        <v>1350</v>
      </c>
      <c r="C549" s="90" t="s">
        <v>1351</v>
      </c>
      <c r="D549" s="90" t="s">
        <v>1352</v>
      </c>
      <c r="E549" s="91">
        <v>50000</v>
      </c>
      <c r="F549" s="92">
        <v>3.95</v>
      </c>
      <c r="G549" s="93" t="s">
        <v>1353</v>
      </c>
      <c r="H549" s="108"/>
      <c r="I549" s="84">
        <v>92</v>
      </c>
      <c r="J549" s="87">
        <v>504.72</v>
      </c>
      <c r="K549" s="84"/>
    </row>
    <row r="550" s="58" customFormat="1" ht="14.5" customHeight="1" spans="1:11">
      <c r="A550" s="84">
        <v>25</v>
      </c>
      <c r="B550" s="90" t="s">
        <v>1336</v>
      </c>
      <c r="C550" s="90" t="s">
        <v>124</v>
      </c>
      <c r="D550" s="90" t="s">
        <v>1354</v>
      </c>
      <c r="E550" s="91">
        <v>50000</v>
      </c>
      <c r="F550" s="92">
        <v>4.2</v>
      </c>
      <c r="G550" s="93" t="s">
        <v>1355</v>
      </c>
      <c r="H550" s="108"/>
      <c r="I550" s="84">
        <v>92</v>
      </c>
      <c r="J550" s="87">
        <v>536.67</v>
      </c>
      <c r="K550" s="84"/>
    </row>
    <row r="551" s="58" customFormat="1" ht="14.5" customHeight="1" spans="1:11">
      <c r="A551" s="84">
        <v>26</v>
      </c>
      <c r="B551" s="90" t="s">
        <v>1322</v>
      </c>
      <c r="C551" s="90" t="s">
        <v>236</v>
      </c>
      <c r="D551" s="90" t="s">
        <v>292</v>
      </c>
      <c r="E551" s="91">
        <v>50000</v>
      </c>
      <c r="F551" s="92">
        <v>4.2</v>
      </c>
      <c r="G551" s="93" t="s">
        <v>1356</v>
      </c>
      <c r="H551" s="108"/>
      <c r="I551" s="84">
        <v>92</v>
      </c>
      <c r="J551" s="87">
        <v>536.67</v>
      </c>
      <c r="K551" s="84"/>
    </row>
    <row r="552" s="58" customFormat="1" ht="14.5" customHeight="1" spans="1:11">
      <c r="A552" s="84">
        <v>27</v>
      </c>
      <c r="B552" s="90" t="s">
        <v>1357</v>
      </c>
      <c r="C552" s="90" t="s">
        <v>1358</v>
      </c>
      <c r="D552" s="90" t="s">
        <v>1359</v>
      </c>
      <c r="E552" s="91">
        <v>50000</v>
      </c>
      <c r="F552" s="92">
        <v>4.2</v>
      </c>
      <c r="G552" s="93" t="s">
        <v>1349</v>
      </c>
      <c r="H552" s="108"/>
      <c r="I552" s="84">
        <v>92</v>
      </c>
      <c r="J552" s="87">
        <v>536.67</v>
      </c>
      <c r="K552" s="84"/>
    </row>
    <row r="553" s="58" customFormat="1" ht="14.5" customHeight="1" spans="1:11">
      <c r="A553" s="84">
        <v>28</v>
      </c>
      <c r="B553" s="90" t="s">
        <v>1350</v>
      </c>
      <c r="C553" s="90" t="s">
        <v>1360</v>
      </c>
      <c r="D553" s="90" t="s">
        <v>724</v>
      </c>
      <c r="E553" s="91">
        <v>50000</v>
      </c>
      <c r="F553" s="92">
        <v>3.95</v>
      </c>
      <c r="G553" s="93" t="s">
        <v>262</v>
      </c>
      <c r="H553" s="108"/>
      <c r="I553" s="84">
        <v>92</v>
      </c>
      <c r="J553" s="87">
        <v>504.72</v>
      </c>
      <c r="K553" s="84"/>
    </row>
    <row r="554" s="58" customFormat="1" ht="14.5" customHeight="1" spans="1:11">
      <c r="A554" s="84">
        <v>29</v>
      </c>
      <c r="B554" s="90" t="s">
        <v>1361</v>
      </c>
      <c r="C554" s="90" t="s">
        <v>1362</v>
      </c>
      <c r="D554" s="90" t="s">
        <v>1363</v>
      </c>
      <c r="E554" s="91">
        <v>50000</v>
      </c>
      <c r="F554" s="92">
        <v>3.95</v>
      </c>
      <c r="G554" s="93" t="s">
        <v>275</v>
      </c>
      <c r="H554" s="108"/>
      <c r="I554" s="84">
        <v>92</v>
      </c>
      <c r="J554" s="87">
        <v>504.72</v>
      </c>
      <c r="K554" s="84"/>
    </row>
    <row r="555" s="58" customFormat="1" ht="14.5" customHeight="1" spans="1:11">
      <c r="A555" s="84">
        <v>30</v>
      </c>
      <c r="B555" s="90" t="s">
        <v>1361</v>
      </c>
      <c r="C555" s="90" t="s">
        <v>1364</v>
      </c>
      <c r="D555" s="90" t="s">
        <v>1020</v>
      </c>
      <c r="E555" s="91">
        <v>50000</v>
      </c>
      <c r="F555" s="92">
        <v>3.95</v>
      </c>
      <c r="G555" s="93" t="s">
        <v>286</v>
      </c>
      <c r="H555" s="108"/>
      <c r="I555" s="84">
        <v>92</v>
      </c>
      <c r="J555" s="87">
        <v>504.72</v>
      </c>
      <c r="K555" s="84"/>
    </row>
    <row r="556" s="58" customFormat="1" ht="14.5" customHeight="1" spans="1:11">
      <c r="A556" s="84">
        <v>31</v>
      </c>
      <c r="B556" s="90" t="s">
        <v>1361</v>
      </c>
      <c r="C556" s="90" t="s">
        <v>1365</v>
      </c>
      <c r="D556" s="90" t="s">
        <v>193</v>
      </c>
      <c r="E556" s="91">
        <v>50000</v>
      </c>
      <c r="F556" s="92">
        <v>3.95</v>
      </c>
      <c r="G556" s="93" t="s">
        <v>1366</v>
      </c>
      <c r="H556" s="108"/>
      <c r="I556" s="84">
        <v>92</v>
      </c>
      <c r="J556" s="87">
        <v>504.72</v>
      </c>
      <c r="K556" s="84"/>
    </row>
    <row r="557" s="58" customFormat="1" ht="14.5" customHeight="1" spans="1:11">
      <c r="A557" s="84">
        <v>32</v>
      </c>
      <c r="B557" s="90" t="s">
        <v>1322</v>
      </c>
      <c r="C557" s="90" t="s">
        <v>1367</v>
      </c>
      <c r="D557" s="90" t="s">
        <v>1368</v>
      </c>
      <c r="E557" s="91">
        <v>50000</v>
      </c>
      <c r="F557" s="92">
        <v>3.95</v>
      </c>
      <c r="G557" s="93" t="s">
        <v>258</v>
      </c>
      <c r="H557" s="108"/>
      <c r="I557" s="84">
        <v>92</v>
      </c>
      <c r="J557" s="87">
        <v>504.72</v>
      </c>
      <c r="K557" s="84"/>
    </row>
    <row r="558" s="58" customFormat="1" ht="14.5" customHeight="1" spans="1:11">
      <c r="A558" s="84">
        <v>33</v>
      </c>
      <c r="B558" s="90" t="s">
        <v>1336</v>
      </c>
      <c r="C558" s="90" t="s">
        <v>1369</v>
      </c>
      <c r="D558" s="90" t="s">
        <v>1370</v>
      </c>
      <c r="E558" s="91">
        <v>50000</v>
      </c>
      <c r="F558" s="92">
        <v>3.85</v>
      </c>
      <c r="G558" s="93" t="s">
        <v>1371</v>
      </c>
      <c r="H558" s="108"/>
      <c r="I558" s="84">
        <v>92</v>
      </c>
      <c r="J558" s="87">
        <v>491.94</v>
      </c>
      <c r="K558" s="84"/>
    </row>
    <row r="559" s="58" customFormat="1" ht="14.5" customHeight="1" spans="1:11">
      <c r="A559" s="84">
        <v>34</v>
      </c>
      <c r="B559" s="90" t="s">
        <v>1372</v>
      </c>
      <c r="C559" s="90" t="s">
        <v>1373</v>
      </c>
      <c r="D559" s="90" t="s">
        <v>991</v>
      </c>
      <c r="E559" s="91">
        <v>50000</v>
      </c>
      <c r="F559" s="92">
        <v>3.85</v>
      </c>
      <c r="G559" s="93" t="s">
        <v>1374</v>
      </c>
      <c r="H559" s="108"/>
      <c r="I559" s="84">
        <v>92</v>
      </c>
      <c r="J559" s="87">
        <v>491.94</v>
      </c>
      <c r="K559" s="84"/>
    </row>
    <row r="560" s="58" customFormat="1" ht="14.5" customHeight="1" spans="1:11">
      <c r="A560" s="84">
        <v>35</v>
      </c>
      <c r="B560" s="90" t="s">
        <v>1372</v>
      </c>
      <c r="C560" s="90" t="s">
        <v>1375</v>
      </c>
      <c r="D560" s="90" t="s">
        <v>1020</v>
      </c>
      <c r="E560" s="91">
        <v>50000</v>
      </c>
      <c r="F560" s="92">
        <v>3.85</v>
      </c>
      <c r="G560" s="93" t="s">
        <v>1376</v>
      </c>
      <c r="H560" s="108"/>
      <c r="I560" s="84">
        <v>92</v>
      </c>
      <c r="J560" s="87">
        <v>491.94</v>
      </c>
      <c r="K560" s="84"/>
    </row>
    <row r="561" s="58" customFormat="1" ht="14.5" customHeight="1" spans="1:11">
      <c r="A561" s="84">
        <v>36</v>
      </c>
      <c r="B561" s="90" t="s">
        <v>1350</v>
      </c>
      <c r="C561" s="90" t="s">
        <v>854</v>
      </c>
      <c r="D561" s="90" t="s">
        <v>1076</v>
      </c>
      <c r="E561" s="91">
        <v>50000</v>
      </c>
      <c r="F561" s="92">
        <v>3.85</v>
      </c>
      <c r="G561" s="93" t="s">
        <v>1374</v>
      </c>
      <c r="H561" s="108"/>
      <c r="I561" s="84">
        <v>92</v>
      </c>
      <c r="J561" s="87">
        <v>491.94</v>
      </c>
      <c r="K561" s="84"/>
    </row>
    <row r="562" s="58" customFormat="1" ht="14.5" customHeight="1" spans="1:11">
      <c r="A562" s="84">
        <v>37</v>
      </c>
      <c r="B562" s="90" t="s">
        <v>1377</v>
      </c>
      <c r="C562" s="90" t="s">
        <v>1378</v>
      </c>
      <c r="D562" s="90" t="s">
        <v>661</v>
      </c>
      <c r="E562" s="91">
        <v>50000</v>
      </c>
      <c r="F562" s="92">
        <v>3.85</v>
      </c>
      <c r="G562" s="93" t="s">
        <v>1376</v>
      </c>
      <c r="H562" s="108"/>
      <c r="I562" s="84">
        <v>92</v>
      </c>
      <c r="J562" s="87">
        <v>491.94</v>
      </c>
      <c r="K562" s="84"/>
    </row>
    <row r="563" s="58" customFormat="1" ht="14.5" customHeight="1" spans="1:11">
      <c r="A563" s="84">
        <v>38</v>
      </c>
      <c r="B563" s="84" t="s">
        <v>1319</v>
      </c>
      <c r="C563" s="84" t="s">
        <v>1379</v>
      </c>
      <c r="D563" s="84" t="s">
        <v>1380</v>
      </c>
      <c r="E563" s="86">
        <v>50000</v>
      </c>
      <c r="F563" s="108">
        <v>3.1</v>
      </c>
      <c r="G563" s="85" t="s">
        <v>1381</v>
      </c>
      <c r="H563" s="85" t="s">
        <v>221</v>
      </c>
      <c r="I563" s="84">
        <v>31</v>
      </c>
      <c r="J563" s="87">
        <v>133.47</v>
      </c>
      <c r="K563" s="84"/>
    </row>
    <row r="564" s="58" customFormat="1" ht="14.5" customHeight="1" spans="1:11">
      <c r="A564" s="84">
        <v>39</v>
      </c>
      <c r="B564" s="84" t="s">
        <v>1336</v>
      </c>
      <c r="C564" s="84" t="s">
        <v>1207</v>
      </c>
      <c r="D564" s="84" t="s">
        <v>1382</v>
      </c>
      <c r="E564" s="86">
        <v>50000</v>
      </c>
      <c r="F564" s="108">
        <v>3</v>
      </c>
      <c r="G564" s="85" t="s">
        <v>804</v>
      </c>
      <c r="H564" s="85"/>
      <c r="I564" s="84">
        <v>92</v>
      </c>
      <c r="J564" s="87">
        <v>383.33</v>
      </c>
      <c r="K564" s="84"/>
    </row>
    <row r="565" s="58" customFormat="1" ht="14.5" customHeight="1" spans="1:11">
      <c r="A565" s="84">
        <v>40</v>
      </c>
      <c r="B565" s="84" t="s">
        <v>1383</v>
      </c>
      <c r="C565" s="84" t="s">
        <v>1384</v>
      </c>
      <c r="D565" s="84" t="s">
        <v>1385</v>
      </c>
      <c r="E565" s="86">
        <v>50000</v>
      </c>
      <c r="F565" s="108">
        <v>3</v>
      </c>
      <c r="G565" s="85" t="s">
        <v>638</v>
      </c>
      <c r="H565" s="85"/>
      <c r="I565" s="84">
        <v>92</v>
      </c>
      <c r="J565" s="87">
        <v>383.33</v>
      </c>
      <c r="K565" s="84"/>
    </row>
    <row r="566" s="58" customFormat="1" ht="14.5" customHeight="1" spans="1:11">
      <c r="A566" s="84">
        <v>41</v>
      </c>
      <c r="B566" s="84" t="s">
        <v>1386</v>
      </c>
      <c r="C566" s="84" t="s">
        <v>1387</v>
      </c>
      <c r="D566" s="84" t="s">
        <v>1388</v>
      </c>
      <c r="E566" s="86">
        <v>50000</v>
      </c>
      <c r="F566" s="84">
        <v>3.55</v>
      </c>
      <c r="G566" s="84">
        <v>20230724</v>
      </c>
      <c r="H566" s="84"/>
      <c r="I566" s="84">
        <v>91</v>
      </c>
      <c r="J566" s="84">
        <v>453.61</v>
      </c>
      <c r="K566" s="84" t="s">
        <v>646</v>
      </c>
    </row>
    <row r="567" s="58" customFormat="1" ht="14.5" customHeight="1" spans="1:11">
      <c r="A567" s="84">
        <v>42</v>
      </c>
      <c r="B567" s="84" t="s">
        <v>1389</v>
      </c>
      <c r="C567" s="84" t="s">
        <v>1390</v>
      </c>
      <c r="D567" s="84" t="s">
        <v>664</v>
      </c>
      <c r="E567" s="86">
        <v>50000</v>
      </c>
      <c r="F567" s="84">
        <v>3.55</v>
      </c>
      <c r="G567" s="84">
        <v>20230727</v>
      </c>
      <c r="H567" s="84"/>
      <c r="I567" s="84">
        <v>91</v>
      </c>
      <c r="J567" s="84">
        <v>453.61</v>
      </c>
      <c r="K567" s="84" t="s">
        <v>646</v>
      </c>
    </row>
    <row r="568" s="58" customFormat="1" ht="14.5" customHeight="1" spans="1:11">
      <c r="A568" s="84">
        <v>43</v>
      </c>
      <c r="B568" s="84" t="s">
        <v>1389</v>
      </c>
      <c r="C568" s="84" t="s">
        <v>1391</v>
      </c>
      <c r="D568" s="84" t="s">
        <v>1392</v>
      </c>
      <c r="E568" s="86">
        <v>50000</v>
      </c>
      <c r="F568" s="84">
        <v>3.55</v>
      </c>
      <c r="G568" s="84">
        <v>20230815</v>
      </c>
      <c r="H568" s="84"/>
      <c r="I568" s="84">
        <v>91</v>
      </c>
      <c r="J568" s="84">
        <v>453.61</v>
      </c>
      <c r="K568" s="84" t="s">
        <v>646</v>
      </c>
    </row>
    <row r="569" s="58" customFormat="1" ht="14.5" customHeight="1" spans="1:11">
      <c r="A569" s="84">
        <v>44</v>
      </c>
      <c r="B569" s="84" t="s">
        <v>1386</v>
      </c>
      <c r="C569" s="84" t="s">
        <v>1393</v>
      </c>
      <c r="D569" s="84" t="s">
        <v>1283</v>
      </c>
      <c r="E569" s="86">
        <v>50000</v>
      </c>
      <c r="F569" s="84">
        <v>3.55</v>
      </c>
      <c r="G569" s="84">
        <v>20230818</v>
      </c>
      <c r="H569" s="84"/>
      <c r="I569" s="84">
        <v>91</v>
      </c>
      <c r="J569" s="84">
        <v>453.61</v>
      </c>
      <c r="K569" s="84" t="s">
        <v>646</v>
      </c>
    </row>
    <row r="570" s="56" customFormat="1" ht="14.5" customHeight="1" spans="1:11">
      <c r="A570" s="97" t="s">
        <v>717</v>
      </c>
      <c r="B570" s="110"/>
      <c r="C570" s="97">
        <v>44</v>
      </c>
      <c r="D570" s="97"/>
      <c r="E570" s="98">
        <f>SUM(E526:E569)</f>
        <v>2200000</v>
      </c>
      <c r="F570" s="99"/>
      <c r="G570" s="97"/>
      <c r="H570" s="97"/>
      <c r="I570" s="97"/>
      <c r="J570" s="99">
        <f>SUM(J526:J569)</f>
        <v>21468.22</v>
      </c>
      <c r="K570" s="113"/>
    </row>
    <row r="571" s="56" customFormat="1" ht="14.5" customHeight="1" spans="1:11">
      <c r="A571" s="114" t="s">
        <v>19</v>
      </c>
      <c r="B571" s="114"/>
      <c r="C571" s="114"/>
      <c r="D571" s="114"/>
      <c r="E571" s="115"/>
      <c r="F571" s="116"/>
      <c r="G571" s="114"/>
      <c r="H571" s="114"/>
      <c r="I571" s="114"/>
      <c r="J571" s="116"/>
      <c r="K571" s="117"/>
    </row>
    <row r="572" s="67" customFormat="1" ht="14.5" customHeight="1" spans="1:11">
      <c r="A572" s="84" t="s">
        <v>2</v>
      </c>
      <c r="B572" s="84" t="s">
        <v>23</v>
      </c>
      <c r="C572" s="84" t="s">
        <v>24</v>
      </c>
      <c r="D572" s="84" t="s">
        <v>25</v>
      </c>
      <c r="E572" s="86" t="s">
        <v>26</v>
      </c>
      <c r="F572" s="87" t="s">
        <v>27</v>
      </c>
      <c r="G572" s="84" t="s">
        <v>28</v>
      </c>
      <c r="H572" s="84" t="s">
        <v>29</v>
      </c>
      <c r="I572" s="84" t="s">
        <v>30</v>
      </c>
      <c r="J572" s="84" t="s">
        <v>31</v>
      </c>
      <c r="K572" s="84" t="s">
        <v>32</v>
      </c>
    </row>
    <row r="573" s="57" customFormat="1" ht="14.5" customHeight="1" spans="1:11">
      <c r="A573" s="84">
        <v>1</v>
      </c>
      <c r="B573" s="125" t="s">
        <v>1394</v>
      </c>
      <c r="C573" s="125" t="s">
        <v>256</v>
      </c>
      <c r="D573" s="125" t="s">
        <v>1395</v>
      </c>
      <c r="E573" s="126">
        <v>50000</v>
      </c>
      <c r="F573" s="127">
        <v>4.2</v>
      </c>
      <c r="G573" s="128" t="s">
        <v>1396</v>
      </c>
      <c r="H573" s="129"/>
      <c r="I573" s="102">
        <v>92</v>
      </c>
      <c r="J573" s="130">
        <v>536.67</v>
      </c>
      <c r="K573" s="84"/>
    </row>
    <row r="574" s="57" customFormat="1" ht="14.5" customHeight="1" spans="1:11">
      <c r="A574" s="84">
        <v>2</v>
      </c>
      <c r="B574" s="90" t="s">
        <v>1397</v>
      </c>
      <c r="C574" s="90" t="s">
        <v>1398</v>
      </c>
      <c r="D574" s="90" t="s">
        <v>1399</v>
      </c>
      <c r="E574" s="91">
        <v>50000</v>
      </c>
      <c r="F574" s="92">
        <v>4.2</v>
      </c>
      <c r="G574" s="93" t="s">
        <v>1400</v>
      </c>
      <c r="H574" s="108"/>
      <c r="I574" s="84">
        <v>92</v>
      </c>
      <c r="J574" s="87">
        <v>536.67</v>
      </c>
      <c r="K574" s="84"/>
    </row>
    <row r="575" s="57" customFormat="1" ht="14.5" customHeight="1" spans="1:11">
      <c r="A575" s="84">
        <v>3</v>
      </c>
      <c r="B575" s="90" t="s">
        <v>1401</v>
      </c>
      <c r="C575" s="90" t="s">
        <v>1402</v>
      </c>
      <c r="D575" s="90" t="s">
        <v>1403</v>
      </c>
      <c r="E575" s="91">
        <v>50000</v>
      </c>
      <c r="F575" s="92">
        <v>4.2</v>
      </c>
      <c r="G575" s="93" t="s">
        <v>1404</v>
      </c>
      <c r="H575" s="108"/>
      <c r="I575" s="84">
        <v>92</v>
      </c>
      <c r="J575" s="87">
        <v>536.67</v>
      </c>
      <c r="K575" s="84"/>
    </row>
    <row r="576" s="57" customFormat="1" ht="14.5" customHeight="1" spans="1:11">
      <c r="A576" s="84">
        <v>4</v>
      </c>
      <c r="B576" s="90" t="s">
        <v>1405</v>
      </c>
      <c r="C576" s="90" t="s">
        <v>1406</v>
      </c>
      <c r="D576" s="90" t="s">
        <v>1266</v>
      </c>
      <c r="E576" s="91">
        <v>50000</v>
      </c>
      <c r="F576" s="92">
        <v>4.2</v>
      </c>
      <c r="G576" s="93">
        <v>20240125</v>
      </c>
      <c r="H576" s="108"/>
      <c r="I576" s="84">
        <v>92</v>
      </c>
      <c r="J576" s="87">
        <v>536.67</v>
      </c>
      <c r="K576" s="84"/>
    </row>
    <row r="577" s="57" customFormat="1" ht="14.5" customHeight="1" spans="1:11">
      <c r="A577" s="84">
        <v>5</v>
      </c>
      <c r="B577" s="90" t="s">
        <v>1401</v>
      </c>
      <c r="C577" s="90" t="s">
        <v>1407</v>
      </c>
      <c r="D577" s="90" t="s">
        <v>664</v>
      </c>
      <c r="E577" s="91">
        <v>50000</v>
      </c>
      <c r="F577" s="92">
        <v>3.95</v>
      </c>
      <c r="G577" s="93" t="s">
        <v>1408</v>
      </c>
      <c r="H577" s="108"/>
      <c r="I577" s="84">
        <v>92</v>
      </c>
      <c r="J577" s="87">
        <v>504.72</v>
      </c>
      <c r="K577" s="84"/>
    </row>
    <row r="578" s="57" customFormat="1" ht="14.5" customHeight="1" spans="1:11">
      <c r="A578" s="84">
        <v>6</v>
      </c>
      <c r="B578" s="90" t="s">
        <v>1405</v>
      </c>
      <c r="C578" s="90" t="s">
        <v>1409</v>
      </c>
      <c r="D578" s="90" t="s">
        <v>1410</v>
      </c>
      <c r="E578" s="91">
        <v>50000</v>
      </c>
      <c r="F578" s="92">
        <v>3.95</v>
      </c>
      <c r="G578" s="93" t="s">
        <v>177</v>
      </c>
      <c r="H578" s="108"/>
      <c r="I578" s="84">
        <v>92</v>
      </c>
      <c r="J578" s="87">
        <v>504.72</v>
      </c>
      <c r="K578" s="84"/>
    </row>
    <row r="579" s="57" customFormat="1" ht="14.5" customHeight="1" spans="1:11">
      <c r="A579" s="84">
        <v>7</v>
      </c>
      <c r="B579" s="90" t="s">
        <v>1401</v>
      </c>
      <c r="C579" s="90" t="s">
        <v>1411</v>
      </c>
      <c r="D579" s="90" t="s">
        <v>1412</v>
      </c>
      <c r="E579" s="91">
        <v>50000</v>
      </c>
      <c r="F579" s="92">
        <v>3.95</v>
      </c>
      <c r="G579" s="93" t="s">
        <v>266</v>
      </c>
      <c r="H579" s="108"/>
      <c r="I579" s="84">
        <v>92</v>
      </c>
      <c r="J579" s="87">
        <v>504.72</v>
      </c>
      <c r="K579" s="84"/>
    </row>
    <row r="580" s="57" customFormat="1" ht="14.5" customHeight="1" spans="1:11">
      <c r="A580" s="84">
        <v>8</v>
      </c>
      <c r="B580" s="90" t="s">
        <v>1413</v>
      </c>
      <c r="C580" s="90" t="s">
        <v>1414</v>
      </c>
      <c r="D580" s="90" t="s">
        <v>775</v>
      </c>
      <c r="E580" s="91">
        <v>50000</v>
      </c>
      <c r="F580" s="92">
        <v>3.95</v>
      </c>
      <c r="G580" s="93" t="s">
        <v>223</v>
      </c>
      <c r="H580" s="108"/>
      <c r="I580" s="84">
        <v>92</v>
      </c>
      <c r="J580" s="87">
        <v>504.72</v>
      </c>
      <c r="K580" s="84"/>
    </row>
    <row r="581" s="57" customFormat="1" ht="14.5" customHeight="1" spans="1:11">
      <c r="A581" s="84">
        <v>9</v>
      </c>
      <c r="B581" s="90" t="s">
        <v>1394</v>
      </c>
      <c r="C581" s="90" t="s">
        <v>1415</v>
      </c>
      <c r="D581" s="90" t="s">
        <v>1416</v>
      </c>
      <c r="E581" s="91">
        <v>50000</v>
      </c>
      <c r="F581" s="92">
        <v>3.95</v>
      </c>
      <c r="G581" s="93" t="s">
        <v>1417</v>
      </c>
      <c r="H581" s="108"/>
      <c r="I581" s="84">
        <v>92</v>
      </c>
      <c r="J581" s="87">
        <v>504.72</v>
      </c>
      <c r="K581" s="84"/>
    </row>
    <row r="582" s="57" customFormat="1" ht="14.5" customHeight="1" spans="1:11">
      <c r="A582" s="84">
        <v>10</v>
      </c>
      <c r="B582" s="90" t="s">
        <v>1405</v>
      </c>
      <c r="C582" s="90" t="s">
        <v>1418</v>
      </c>
      <c r="D582" s="90" t="s">
        <v>862</v>
      </c>
      <c r="E582" s="91">
        <v>50000</v>
      </c>
      <c r="F582" s="92">
        <v>3.95</v>
      </c>
      <c r="G582" s="93" t="s">
        <v>262</v>
      </c>
      <c r="H582" s="108">
        <v>20260328</v>
      </c>
      <c r="I582" s="84">
        <v>7</v>
      </c>
      <c r="J582" s="87">
        <v>38.4</v>
      </c>
      <c r="K582" s="84"/>
    </row>
    <row r="583" s="57" customFormat="1" ht="14.5" customHeight="1" spans="1:11">
      <c r="A583" s="84">
        <v>11</v>
      </c>
      <c r="B583" s="90" t="s">
        <v>1405</v>
      </c>
      <c r="C583" s="90" t="s">
        <v>1419</v>
      </c>
      <c r="D583" s="90" t="s">
        <v>1420</v>
      </c>
      <c r="E583" s="91">
        <v>50000</v>
      </c>
      <c r="F583" s="92">
        <v>3.95</v>
      </c>
      <c r="G583" s="93" t="s">
        <v>223</v>
      </c>
      <c r="H583" s="108"/>
      <c r="I583" s="84">
        <v>92</v>
      </c>
      <c r="J583" s="87">
        <v>504.72</v>
      </c>
      <c r="K583" s="84"/>
    </row>
    <row r="584" s="57" customFormat="1" ht="14.5" customHeight="1" spans="1:11">
      <c r="A584" s="84">
        <v>12</v>
      </c>
      <c r="B584" s="90" t="s">
        <v>1401</v>
      </c>
      <c r="C584" s="90" t="s">
        <v>1421</v>
      </c>
      <c r="D584" s="90" t="s">
        <v>961</v>
      </c>
      <c r="E584" s="91">
        <v>50000</v>
      </c>
      <c r="F584" s="92">
        <v>3.95</v>
      </c>
      <c r="G584" s="93" t="s">
        <v>1422</v>
      </c>
      <c r="H584" s="108"/>
      <c r="I584" s="84">
        <v>92</v>
      </c>
      <c r="J584" s="87">
        <v>504.72</v>
      </c>
      <c r="K584" s="84"/>
    </row>
    <row r="585" s="57" customFormat="1" ht="14.5" customHeight="1" spans="1:11">
      <c r="A585" s="84">
        <v>13</v>
      </c>
      <c r="B585" s="90" t="s">
        <v>1394</v>
      </c>
      <c r="C585" s="90" t="s">
        <v>1423</v>
      </c>
      <c r="D585" s="90" t="s">
        <v>576</v>
      </c>
      <c r="E585" s="91">
        <v>50000</v>
      </c>
      <c r="F585" s="92">
        <v>3.95</v>
      </c>
      <c r="G585" s="93" t="s">
        <v>1424</v>
      </c>
      <c r="H585" s="108"/>
      <c r="I585" s="84">
        <v>92</v>
      </c>
      <c r="J585" s="87">
        <v>504.72</v>
      </c>
      <c r="K585" s="84"/>
    </row>
    <row r="586" s="57" customFormat="1" ht="14.5" customHeight="1" spans="1:11">
      <c r="A586" s="84">
        <v>14</v>
      </c>
      <c r="B586" s="90" t="s">
        <v>1394</v>
      </c>
      <c r="C586" s="90" t="s">
        <v>1425</v>
      </c>
      <c r="D586" s="90" t="s">
        <v>104</v>
      </c>
      <c r="E586" s="91">
        <v>50000</v>
      </c>
      <c r="F586" s="92">
        <v>3.95</v>
      </c>
      <c r="G586" s="93" t="s">
        <v>1426</v>
      </c>
      <c r="H586" s="108"/>
      <c r="I586" s="84">
        <v>92</v>
      </c>
      <c r="J586" s="87">
        <v>504.72</v>
      </c>
      <c r="K586" s="84"/>
    </row>
    <row r="587" s="57" customFormat="1" ht="14.5" customHeight="1" spans="1:11">
      <c r="A587" s="84">
        <v>15</v>
      </c>
      <c r="B587" s="90" t="s">
        <v>1427</v>
      </c>
      <c r="C587" s="90" t="s">
        <v>1428</v>
      </c>
      <c r="D587" s="90" t="s">
        <v>539</v>
      </c>
      <c r="E587" s="91">
        <v>50000</v>
      </c>
      <c r="F587" s="92">
        <v>3.85</v>
      </c>
      <c r="G587" s="93" t="s">
        <v>342</v>
      </c>
      <c r="H587" s="108"/>
      <c r="I587" s="84">
        <v>92</v>
      </c>
      <c r="J587" s="87">
        <v>491.94</v>
      </c>
      <c r="K587" s="84"/>
    </row>
    <row r="588" s="57" customFormat="1" ht="14.5" customHeight="1" spans="1:11">
      <c r="A588" s="84">
        <v>16</v>
      </c>
      <c r="B588" s="90" t="s">
        <v>1405</v>
      </c>
      <c r="C588" s="90" t="s">
        <v>1429</v>
      </c>
      <c r="D588" s="90" t="s">
        <v>475</v>
      </c>
      <c r="E588" s="91">
        <v>50000</v>
      </c>
      <c r="F588" s="92">
        <v>3.85</v>
      </c>
      <c r="G588" s="93" t="s">
        <v>1430</v>
      </c>
      <c r="H588" s="108"/>
      <c r="I588" s="84">
        <v>92</v>
      </c>
      <c r="J588" s="87">
        <v>491.94</v>
      </c>
      <c r="K588" s="84"/>
    </row>
    <row r="589" s="57" customFormat="1" ht="14.5" customHeight="1" spans="1:11">
      <c r="A589" s="84">
        <v>17</v>
      </c>
      <c r="B589" s="90" t="s">
        <v>1401</v>
      </c>
      <c r="C589" s="90" t="s">
        <v>1431</v>
      </c>
      <c r="D589" s="90" t="s">
        <v>1432</v>
      </c>
      <c r="E589" s="91">
        <v>50000</v>
      </c>
      <c r="F589" s="92">
        <v>3.85</v>
      </c>
      <c r="G589" s="93" t="s">
        <v>1433</v>
      </c>
      <c r="H589" s="108"/>
      <c r="I589" s="84">
        <v>92</v>
      </c>
      <c r="J589" s="87">
        <v>491.94</v>
      </c>
      <c r="K589" s="84"/>
    </row>
    <row r="590" s="57" customFormat="1" ht="14.5" customHeight="1" spans="1:11">
      <c r="A590" s="84">
        <v>18</v>
      </c>
      <c r="B590" s="90" t="s">
        <v>1401</v>
      </c>
      <c r="C590" s="90" t="s">
        <v>1434</v>
      </c>
      <c r="D590" s="90" t="s">
        <v>1435</v>
      </c>
      <c r="E590" s="91">
        <v>49000</v>
      </c>
      <c r="F590" s="92">
        <v>3.95</v>
      </c>
      <c r="G590" s="93" t="s">
        <v>1436</v>
      </c>
      <c r="H590" s="108"/>
      <c r="I590" s="84">
        <v>92</v>
      </c>
      <c r="J590" s="87">
        <v>494.63</v>
      </c>
      <c r="K590" s="84"/>
    </row>
    <row r="591" s="57" customFormat="1" ht="14.5" customHeight="1" spans="1:11">
      <c r="A591" s="84">
        <v>19</v>
      </c>
      <c r="B591" s="90" t="s">
        <v>1401</v>
      </c>
      <c r="C591" s="90" t="s">
        <v>1437</v>
      </c>
      <c r="D591" s="90" t="s">
        <v>1438</v>
      </c>
      <c r="E591" s="91">
        <v>50000</v>
      </c>
      <c r="F591" s="92">
        <v>3.95</v>
      </c>
      <c r="G591" s="93" t="s">
        <v>353</v>
      </c>
      <c r="H591" s="108"/>
      <c r="I591" s="84">
        <v>92</v>
      </c>
      <c r="J591" s="87">
        <v>504.72</v>
      </c>
      <c r="K591" s="84"/>
    </row>
    <row r="592" s="57" customFormat="1" ht="14.5" customHeight="1" spans="1:11">
      <c r="A592" s="84">
        <v>20</v>
      </c>
      <c r="B592" s="90" t="s">
        <v>1405</v>
      </c>
      <c r="C592" s="90" t="s">
        <v>1439</v>
      </c>
      <c r="D592" s="90" t="s">
        <v>868</v>
      </c>
      <c r="E592" s="91">
        <v>50000</v>
      </c>
      <c r="F592" s="92">
        <v>3.85</v>
      </c>
      <c r="G592" s="93" t="s">
        <v>342</v>
      </c>
      <c r="H592" s="108"/>
      <c r="I592" s="84">
        <v>92</v>
      </c>
      <c r="J592" s="87">
        <v>491.94</v>
      </c>
      <c r="K592" s="84"/>
    </row>
    <row r="593" s="57" customFormat="1" ht="14.5" customHeight="1" spans="1:11">
      <c r="A593" s="84">
        <v>21</v>
      </c>
      <c r="B593" s="90" t="s">
        <v>1405</v>
      </c>
      <c r="C593" s="90" t="s">
        <v>1277</v>
      </c>
      <c r="D593" s="90" t="s">
        <v>1074</v>
      </c>
      <c r="E593" s="91">
        <v>50000</v>
      </c>
      <c r="F593" s="92">
        <v>3.95</v>
      </c>
      <c r="G593" s="93" t="s">
        <v>353</v>
      </c>
      <c r="H593" s="108"/>
      <c r="I593" s="84">
        <v>92</v>
      </c>
      <c r="J593" s="87">
        <v>504.72</v>
      </c>
      <c r="K593" s="84"/>
    </row>
    <row r="594" s="57" customFormat="1" ht="14.5" customHeight="1" spans="1:11">
      <c r="A594" s="84">
        <v>22</v>
      </c>
      <c r="B594" s="90" t="s">
        <v>1405</v>
      </c>
      <c r="C594" s="90" t="s">
        <v>1440</v>
      </c>
      <c r="D594" s="90" t="s">
        <v>823</v>
      </c>
      <c r="E594" s="91">
        <v>50000</v>
      </c>
      <c r="F594" s="92">
        <v>3.85</v>
      </c>
      <c r="G594" s="93" t="s">
        <v>367</v>
      </c>
      <c r="H594" s="108"/>
      <c r="I594" s="84">
        <v>92</v>
      </c>
      <c r="J594" s="87">
        <v>491.94</v>
      </c>
      <c r="K594" s="84"/>
    </row>
    <row r="595" s="57" customFormat="1" ht="14.5" customHeight="1" spans="1:11">
      <c r="A595" s="84">
        <v>23</v>
      </c>
      <c r="B595" s="90" t="s">
        <v>1413</v>
      </c>
      <c r="C595" s="90" t="s">
        <v>1441</v>
      </c>
      <c r="D595" s="90" t="s">
        <v>1442</v>
      </c>
      <c r="E595" s="91">
        <v>50000</v>
      </c>
      <c r="F595" s="92">
        <v>3.85</v>
      </c>
      <c r="G595" s="93" t="s">
        <v>342</v>
      </c>
      <c r="H595" s="108"/>
      <c r="I595" s="84">
        <v>92</v>
      </c>
      <c r="J595" s="87">
        <v>491.94</v>
      </c>
      <c r="K595" s="84"/>
    </row>
    <row r="596" s="57" customFormat="1" ht="14.5" customHeight="1" spans="1:11">
      <c r="A596" s="84">
        <v>24</v>
      </c>
      <c r="B596" s="90" t="s">
        <v>1397</v>
      </c>
      <c r="C596" s="90" t="s">
        <v>1443</v>
      </c>
      <c r="D596" s="90" t="s">
        <v>796</v>
      </c>
      <c r="E596" s="91">
        <v>50000</v>
      </c>
      <c r="F596" s="92">
        <v>3.85</v>
      </c>
      <c r="G596" s="93" t="s">
        <v>1444</v>
      </c>
      <c r="H596" s="108"/>
      <c r="I596" s="84">
        <v>92</v>
      </c>
      <c r="J596" s="87">
        <v>491.94</v>
      </c>
      <c r="K596" s="84"/>
    </row>
    <row r="597" s="69" customFormat="1" ht="14.5" customHeight="1" spans="1:11">
      <c r="A597" s="84">
        <v>25</v>
      </c>
      <c r="B597" s="90" t="s">
        <v>1394</v>
      </c>
      <c r="C597" s="90" t="s">
        <v>1445</v>
      </c>
      <c r="D597" s="90" t="s">
        <v>961</v>
      </c>
      <c r="E597" s="91">
        <v>50000</v>
      </c>
      <c r="F597" s="92">
        <v>3.85</v>
      </c>
      <c r="G597" s="93" t="s">
        <v>1446</v>
      </c>
      <c r="H597" s="108"/>
      <c r="I597" s="84">
        <v>92</v>
      </c>
      <c r="J597" s="87">
        <v>491.94</v>
      </c>
      <c r="K597" s="84"/>
    </row>
    <row r="598" s="57" customFormat="1" ht="14.5" customHeight="1" spans="1:11">
      <c r="A598" s="84">
        <v>26</v>
      </c>
      <c r="B598" s="90" t="s">
        <v>1394</v>
      </c>
      <c r="C598" s="90" t="s">
        <v>1447</v>
      </c>
      <c r="D598" s="90" t="s">
        <v>1163</v>
      </c>
      <c r="E598" s="91">
        <v>50000</v>
      </c>
      <c r="F598" s="92">
        <v>3.6</v>
      </c>
      <c r="G598" s="93" t="s">
        <v>1448</v>
      </c>
      <c r="H598" s="108"/>
      <c r="I598" s="84">
        <v>92</v>
      </c>
      <c r="J598" s="87">
        <v>460</v>
      </c>
      <c r="K598" s="84"/>
    </row>
    <row r="599" s="57" customFormat="1" ht="14.5" customHeight="1" spans="1:11">
      <c r="A599" s="84">
        <v>27</v>
      </c>
      <c r="B599" s="90" t="s">
        <v>1401</v>
      </c>
      <c r="C599" s="90" t="s">
        <v>1449</v>
      </c>
      <c r="D599" s="90" t="s">
        <v>1450</v>
      </c>
      <c r="E599" s="91">
        <v>50000</v>
      </c>
      <c r="F599" s="92">
        <v>3</v>
      </c>
      <c r="G599" s="93" t="s">
        <v>779</v>
      </c>
      <c r="H599" s="108"/>
      <c r="I599" s="84">
        <v>92</v>
      </c>
      <c r="J599" s="87">
        <v>383.33</v>
      </c>
      <c r="K599" s="84"/>
    </row>
    <row r="600" s="57" customFormat="1" ht="14.5" customHeight="1" spans="1:11">
      <c r="A600" s="84">
        <v>28</v>
      </c>
      <c r="B600" s="90" t="s">
        <v>1451</v>
      </c>
      <c r="C600" s="90" t="s">
        <v>1452</v>
      </c>
      <c r="D600" s="90" t="s">
        <v>1453</v>
      </c>
      <c r="E600" s="91">
        <v>50000</v>
      </c>
      <c r="F600" s="92">
        <v>3</v>
      </c>
      <c r="G600" s="85" t="s">
        <v>1028</v>
      </c>
      <c r="H600" s="108"/>
      <c r="I600" s="84">
        <v>92</v>
      </c>
      <c r="J600" s="87">
        <v>383.33</v>
      </c>
      <c r="K600" s="84"/>
    </row>
    <row r="601" s="57" customFormat="1" ht="14.5" customHeight="1" spans="1:11">
      <c r="A601" s="84">
        <v>29</v>
      </c>
      <c r="B601" s="90" t="s">
        <v>1405</v>
      </c>
      <c r="C601" s="90" t="s">
        <v>1454</v>
      </c>
      <c r="D601" s="90" t="s">
        <v>1455</v>
      </c>
      <c r="E601" s="91">
        <v>50000</v>
      </c>
      <c r="F601" s="92">
        <v>3</v>
      </c>
      <c r="G601" s="85" t="s">
        <v>1456</v>
      </c>
      <c r="H601" s="108"/>
      <c r="I601" s="84">
        <v>92</v>
      </c>
      <c r="J601" s="87">
        <v>383.33</v>
      </c>
      <c r="K601" s="84"/>
    </row>
    <row r="602" s="56" customFormat="1" ht="14.5" customHeight="1" spans="1:11">
      <c r="A602" s="95" t="s">
        <v>717</v>
      </c>
      <c r="B602" s="96"/>
      <c r="C602" s="97">
        <v>29</v>
      </c>
      <c r="D602" s="97"/>
      <c r="E602" s="98">
        <f>SUM(E573:E601)</f>
        <v>1449000</v>
      </c>
      <c r="F602" s="99"/>
      <c r="G602" s="97"/>
      <c r="H602" s="97"/>
      <c r="I602" s="97"/>
      <c r="J602" s="99">
        <f>SUM(J573:J601)</f>
        <v>13777.14</v>
      </c>
      <c r="K602" s="100"/>
    </row>
    <row r="603" s="67" customFormat="1" ht="14.5" customHeight="1" spans="1:11">
      <c r="A603" s="131" t="s">
        <v>1457</v>
      </c>
      <c r="B603" s="132"/>
      <c r="C603" s="131">
        <f>C240+C309+C392+C499+C523+C570+C602</f>
        <v>579</v>
      </c>
      <c r="D603" s="131"/>
      <c r="E603" s="133">
        <f>E240+E309+E392+E499+E523+E570+E602</f>
        <v>28119300</v>
      </c>
      <c r="F603" s="134"/>
      <c r="G603" s="133"/>
      <c r="H603" s="133"/>
      <c r="I603" s="133"/>
      <c r="J603" s="134">
        <f>J240+J309+J392+J499+J523+J570+J602</f>
        <v>208061.96</v>
      </c>
      <c r="K603" s="135"/>
    </row>
  </sheetData>
  <autoFilter xmlns:etc="http://www.wps.cn/officeDocument/2017/etCustomData" ref="A2:K603" etc:filterBottomFollowUsedRange="0">
    <extLst/>
  </autoFilter>
  <mergeCells count="17">
    <mergeCell ref="A1:B1"/>
    <mergeCell ref="A2:K2"/>
    <mergeCell ref="A3:B3"/>
    <mergeCell ref="A240:B240"/>
    <mergeCell ref="A241:B241"/>
    <mergeCell ref="A309:B309"/>
    <mergeCell ref="A310:B310"/>
    <mergeCell ref="A392:B392"/>
    <mergeCell ref="A393:B393"/>
    <mergeCell ref="A499:B499"/>
    <mergeCell ref="A500:B500"/>
    <mergeCell ref="A523:B523"/>
    <mergeCell ref="A524:B524"/>
    <mergeCell ref="A570:B570"/>
    <mergeCell ref="A571:B571"/>
    <mergeCell ref="A602:B602"/>
    <mergeCell ref="A603:B603"/>
  </mergeCells>
  <printOptions horizontalCentered="1"/>
  <pageMargins left="0.708333333333333" right="0.708333333333333" top="0.590277777777778" bottom="0.550694444444444" header="0.314583333333333" footer="0.314583333333333"/>
  <pageSetup paperSize="9" orientation="landscape" horizontalDpi="600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E23" sqref="E23"/>
    </sheetView>
  </sheetViews>
  <sheetFormatPr defaultColWidth="9" defaultRowHeight="14.25" outlineLevelCol="7"/>
  <cols>
    <col min="1" max="1" width="7.63333333333333" style="1" customWidth="1"/>
    <col min="2" max="2" width="11.625" style="1" customWidth="1"/>
    <col min="3" max="3" width="18.875" style="4" customWidth="1"/>
    <col min="4" max="4" width="13.625" style="4" customWidth="1"/>
    <col min="5" max="5" width="12.2666666666667" style="4" customWidth="1"/>
    <col min="6" max="6" width="15" style="4" customWidth="1"/>
    <col min="7" max="7" width="26.9083333333333" style="1" customWidth="1"/>
    <col min="8" max="8" width="11.125" style="1" customWidth="1"/>
    <col min="9" max="16384" width="9" style="1"/>
  </cols>
  <sheetData>
    <row r="1" s="1" customFormat="1" ht="17" customHeight="1" spans="1:8">
      <c r="A1" s="10" t="s">
        <v>1458</v>
      </c>
      <c r="B1" s="10"/>
      <c r="C1" s="4"/>
      <c r="D1" s="4"/>
      <c r="E1" s="4"/>
      <c r="F1" s="4"/>
    </row>
    <row r="2" s="2" customFormat="1" ht="58" customHeight="1" spans="1:8">
      <c r="A2" s="40" t="s">
        <v>1459</v>
      </c>
      <c r="B2" s="41"/>
      <c r="C2" s="41"/>
      <c r="D2" s="41"/>
      <c r="E2" s="41"/>
      <c r="F2" s="41"/>
      <c r="G2" s="41"/>
      <c r="H2" s="41"/>
    </row>
    <row r="3" s="39" customFormat="1" ht="30" customHeight="1" spans="1:8">
      <c r="A3" s="1"/>
      <c r="B3" s="1"/>
      <c r="C3" s="4"/>
      <c r="D3" s="4"/>
      <c r="E3" s="4"/>
      <c r="F3" s="4"/>
      <c r="G3" s="42" t="s">
        <v>1460</v>
      </c>
      <c r="H3" s="1"/>
    </row>
    <row r="4" s="39" customFormat="1" ht="30" customHeight="1" spans="1:8">
      <c r="A4" s="43" t="s">
        <v>2</v>
      </c>
      <c r="B4" s="43" t="s">
        <v>3</v>
      </c>
      <c r="C4" s="43" t="s">
        <v>1461</v>
      </c>
      <c r="D4" s="43" t="s">
        <v>1462</v>
      </c>
      <c r="E4" s="44" t="s">
        <v>1463</v>
      </c>
      <c r="F4" s="43" t="s">
        <v>1464</v>
      </c>
      <c r="G4" s="43" t="s">
        <v>1465</v>
      </c>
      <c r="H4" s="43" t="s">
        <v>32</v>
      </c>
    </row>
    <row r="5" s="39" customFormat="1" ht="30" customHeight="1" spans="1:8">
      <c r="A5" s="45">
        <v>1</v>
      </c>
      <c r="B5" s="46" t="s">
        <v>8</v>
      </c>
      <c r="C5" s="47">
        <v>3</v>
      </c>
      <c r="D5" s="48">
        <v>4</v>
      </c>
      <c r="E5" s="48">
        <v>102000</v>
      </c>
      <c r="F5" s="48">
        <v>5079.85</v>
      </c>
      <c r="G5" s="49" t="s">
        <v>1466</v>
      </c>
      <c r="H5" s="50"/>
    </row>
    <row r="6" s="39" customFormat="1" ht="30" customHeight="1" spans="1:8">
      <c r="A6" s="47">
        <v>2</v>
      </c>
      <c r="B6" s="46" t="s">
        <v>14</v>
      </c>
      <c r="C6" s="51">
        <v>6</v>
      </c>
      <c r="D6" s="52">
        <v>11</v>
      </c>
      <c r="E6" s="47">
        <v>330000</v>
      </c>
      <c r="F6" s="47">
        <v>15611.22</v>
      </c>
      <c r="G6" s="49" t="s">
        <v>1467</v>
      </c>
      <c r="H6" s="53"/>
    </row>
    <row r="7" s="39" customFormat="1" ht="30" customHeight="1" spans="1:8">
      <c r="A7" s="45">
        <v>3</v>
      </c>
      <c r="B7" s="46" t="s">
        <v>15</v>
      </c>
      <c r="C7" s="47">
        <v>6</v>
      </c>
      <c r="D7" s="47">
        <v>17</v>
      </c>
      <c r="E7" s="54">
        <v>510000</v>
      </c>
      <c r="F7" s="48">
        <v>22006.9</v>
      </c>
      <c r="G7" s="49" t="s">
        <v>1468</v>
      </c>
      <c r="H7" s="53"/>
    </row>
    <row r="8" s="39" customFormat="1" ht="30" customHeight="1" spans="1:8">
      <c r="A8" s="47">
        <v>4</v>
      </c>
      <c r="B8" s="46" t="s">
        <v>16</v>
      </c>
      <c r="C8" s="47">
        <v>3</v>
      </c>
      <c r="D8" s="47">
        <v>8</v>
      </c>
      <c r="E8" s="47">
        <v>230000</v>
      </c>
      <c r="F8" s="47">
        <v>10318.93</v>
      </c>
      <c r="G8" s="49" t="s">
        <v>1469</v>
      </c>
      <c r="H8" s="53"/>
    </row>
    <row r="9" s="39" customFormat="1" ht="30" customHeight="1" spans="1:8">
      <c r="A9" s="19"/>
      <c r="B9" s="35" t="s">
        <v>717</v>
      </c>
      <c r="C9" s="55">
        <f t="shared" ref="C9:F9" si="0">SUM(C5:C8)</f>
        <v>18</v>
      </c>
      <c r="D9" s="55">
        <f t="shared" si="0"/>
        <v>40</v>
      </c>
      <c r="E9" s="55">
        <f t="shared" si="0"/>
        <v>1172000</v>
      </c>
      <c r="F9" s="55">
        <f t="shared" si="0"/>
        <v>53016.9</v>
      </c>
      <c r="G9" s="35"/>
      <c r="H9" s="19"/>
    </row>
  </sheetData>
  <mergeCells count="2">
    <mergeCell ref="A1:B1"/>
    <mergeCell ref="A2:H2"/>
  </mergeCells>
  <printOptions horizontalCentered="1"/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opLeftCell="A26" workbookViewId="0">
      <selection activeCell="M38" sqref="M38"/>
    </sheetView>
  </sheetViews>
  <sheetFormatPr defaultColWidth="9" defaultRowHeight="14.25"/>
  <cols>
    <col min="1" max="1" width="6.25" style="4" customWidth="1"/>
    <col min="2" max="2" width="9.875" style="5" customWidth="1"/>
    <col min="3" max="3" width="17.125" style="5" customWidth="1"/>
    <col min="4" max="4" width="8.5" style="6" customWidth="1"/>
    <col min="5" max="5" width="18.5" style="4" customWidth="1"/>
    <col min="6" max="6" width="11.75" style="7" customWidth="1"/>
    <col min="7" max="7" width="12.75" style="7" customWidth="1"/>
    <col min="8" max="8" width="10.375" style="7" customWidth="1"/>
    <col min="9" max="9" width="15.625" style="8" customWidth="1"/>
    <col min="10" max="10" width="10.75" style="4" customWidth="1"/>
    <col min="11" max="16321" width="9" style="1"/>
    <col min="16322" max="16322" width="9" style="9"/>
    <col min="16323" max="16384" width="9" style="1"/>
  </cols>
  <sheetData>
    <row r="1" s="1" customFormat="1" ht="19" customHeight="1" spans="1:10">
      <c r="A1" s="10" t="s">
        <v>1470</v>
      </c>
      <c r="B1" s="10"/>
      <c r="C1" s="5"/>
      <c r="D1" s="6"/>
      <c r="E1" s="4"/>
      <c r="F1" s="7"/>
      <c r="G1" s="7"/>
      <c r="H1" s="7"/>
      <c r="I1" s="8"/>
      <c r="J1" s="4"/>
    </row>
    <row r="2" s="1" customFormat="1" ht="60" customHeight="1" spans="1:10">
      <c r="A2" s="11" t="s">
        <v>1471</v>
      </c>
      <c r="B2" s="12"/>
      <c r="C2" s="12"/>
      <c r="D2" s="12"/>
      <c r="E2" s="12"/>
      <c r="F2" s="12"/>
      <c r="G2" s="12"/>
      <c r="H2" s="12"/>
      <c r="I2" s="13"/>
      <c r="J2" s="12"/>
    </row>
    <row r="3" s="2" customFormat="1" ht="21" customHeight="1" spans="1:10">
      <c r="A3" s="14" t="s">
        <v>2</v>
      </c>
      <c r="B3" s="14" t="s">
        <v>3</v>
      </c>
      <c r="C3" s="14" t="s">
        <v>1472</v>
      </c>
      <c r="D3" s="14" t="s">
        <v>24</v>
      </c>
      <c r="E3" s="14" t="s">
        <v>25</v>
      </c>
      <c r="F3" s="15" t="s">
        <v>1473</v>
      </c>
      <c r="G3" s="15" t="s">
        <v>1474</v>
      </c>
      <c r="H3" s="16" t="s">
        <v>26</v>
      </c>
      <c r="I3" s="17" t="s">
        <v>1475</v>
      </c>
      <c r="J3" s="18" t="s">
        <v>32</v>
      </c>
    </row>
    <row r="4" s="3" customFormat="1" ht="15" customHeight="1" spans="1:10">
      <c r="A4" s="19">
        <v>1</v>
      </c>
      <c r="B4" s="20" t="s">
        <v>15</v>
      </c>
      <c r="C4" s="21" t="s">
        <v>1476</v>
      </c>
      <c r="D4" s="22" t="s">
        <v>1477</v>
      </c>
      <c r="E4" s="22" t="s">
        <v>1478</v>
      </c>
      <c r="F4" s="22" t="s">
        <v>1479</v>
      </c>
      <c r="G4" s="22" t="s">
        <v>1480</v>
      </c>
      <c r="H4" s="23">
        <v>30000</v>
      </c>
      <c r="I4" s="23">
        <v>1501.5</v>
      </c>
      <c r="J4" s="24"/>
    </row>
    <row r="5" s="3" customFormat="1" ht="15" customHeight="1" spans="1:10">
      <c r="A5" s="19">
        <v>2</v>
      </c>
      <c r="B5" s="20" t="s">
        <v>15</v>
      </c>
      <c r="C5" s="25" t="s">
        <v>1476</v>
      </c>
      <c r="D5" s="22" t="s">
        <v>1481</v>
      </c>
      <c r="E5" s="22" t="s">
        <v>1482</v>
      </c>
      <c r="F5" s="26" t="s">
        <v>1483</v>
      </c>
      <c r="G5" s="26" t="s">
        <v>1484</v>
      </c>
      <c r="H5" s="23">
        <v>30000</v>
      </c>
      <c r="I5" s="27">
        <v>1447.88</v>
      </c>
      <c r="J5" s="24"/>
    </row>
    <row r="6" s="3" customFormat="1" ht="15" customHeight="1" spans="1:10">
      <c r="A6" s="19">
        <v>3</v>
      </c>
      <c r="B6" s="20" t="s">
        <v>15</v>
      </c>
      <c r="C6" s="25" t="s">
        <v>1476</v>
      </c>
      <c r="D6" s="22" t="s">
        <v>1485</v>
      </c>
      <c r="E6" s="22" t="s">
        <v>1486</v>
      </c>
      <c r="F6" s="22" t="s">
        <v>1487</v>
      </c>
      <c r="G6" s="22" t="s">
        <v>1488</v>
      </c>
      <c r="H6" s="23">
        <v>30000</v>
      </c>
      <c r="I6" s="23">
        <v>1501.5</v>
      </c>
      <c r="J6" s="24"/>
    </row>
    <row r="7" s="3" customFormat="1" ht="15" customHeight="1" spans="1:10">
      <c r="A7" s="19">
        <v>4</v>
      </c>
      <c r="B7" s="20" t="s">
        <v>15</v>
      </c>
      <c r="C7" s="25" t="s">
        <v>1476</v>
      </c>
      <c r="D7" s="22" t="s">
        <v>1489</v>
      </c>
      <c r="E7" s="22" t="s">
        <v>1490</v>
      </c>
      <c r="F7" s="22" t="s">
        <v>1491</v>
      </c>
      <c r="G7" s="22" t="s">
        <v>1492</v>
      </c>
      <c r="H7" s="23">
        <v>30000</v>
      </c>
      <c r="I7" s="23">
        <v>1501.5</v>
      </c>
      <c r="J7" s="24"/>
    </row>
    <row r="8" s="3" customFormat="1" ht="15" customHeight="1" spans="1:10">
      <c r="A8" s="19">
        <v>5</v>
      </c>
      <c r="B8" s="20" t="s">
        <v>15</v>
      </c>
      <c r="C8" s="25" t="s">
        <v>1493</v>
      </c>
      <c r="D8" s="22" t="s">
        <v>1033</v>
      </c>
      <c r="E8" s="22" t="s">
        <v>1494</v>
      </c>
      <c r="F8" s="22" t="s">
        <v>1495</v>
      </c>
      <c r="G8" s="22" t="s">
        <v>1496</v>
      </c>
      <c r="H8" s="23">
        <v>30000</v>
      </c>
      <c r="I8" s="23">
        <v>1501.5</v>
      </c>
      <c r="J8" s="24"/>
    </row>
    <row r="9" s="3" customFormat="1" ht="15" customHeight="1" spans="1:10">
      <c r="A9" s="19">
        <v>6</v>
      </c>
      <c r="B9" s="20" t="s">
        <v>15</v>
      </c>
      <c r="C9" s="21" t="s">
        <v>1497</v>
      </c>
      <c r="D9" s="22" t="s">
        <v>1031</v>
      </c>
      <c r="E9" s="22" t="s">
        <v>1498</v>
      </c>
      <c r="F9" s="22" t="s">
        <v>1499</v>
      </c>
      <c r="G9" s="22" t="s">
        <v>1500</v>
      </c>
      <c r="H9" s="23">
        <v>30000</v>
      </c>
      <c r="I9" s="23">
        <v>1501.5</v>
      </c>
      <c r="J9" s="24"/>
    </row>
    <row r="10" s="3" customFormat="1" ht="15" customHeight="1" spans="1:10">
      <c r="A10" s="19">
        <v>7</v>
      </c>
      <c r="B10" s="20" t="s">
        <v>15</v>
      </c>
      <c r="C10" s="25" t="s">
        <v>1497</v>
      </c>
      <c r="D10" s="22" t="s">
        <v>951</v>
      </c>
      <c r="E10" s="22" t="s">
        <v>1501</v>
      </c>
      <c r="F10" s="22" t="s">
        <v>1502</v>
      </c>
      <c r="G10" s="22" t="s">
        <v>1503</v>
      </c>
      <c r="H10" s="23">
        <v>30000</v>
      </c>
      <c r="I10" s="23">
        <v>1497.38</v>
      </c>
      <c r="J10" s="24"/>
    </row>
    <row r="11" s="3" customFormat="1" ht="15" customHeight="1" spans="1:10">
      <c r="A11" s="19">
        <v>8</v>
      </c>
      <c r="B11" s="20" t="s">
        <v>15</v>
      </c>
      <c r="C11" s="25" t="s">
        <v>1054</v>
      </c>
      <c r="D11" s="22" t="s">
        <v>1504</v>
      </c>
      <c r="E11" s="22" t="s">
        <v>1505</v>
      </c>
      <c r="F11" s="22" t="s">
        <v>1506</v>
      </c>
      <c r="G11" s="22" t="s">
        <v>1507</v>
      </c>
      <c r="H11" s="23">
        <v>30000</v>
      </c>
      <c r="I11" s="23">
        <v>1501.5</v>
      </c>
      <c r="J11" s="24"/>
    </row>
    <row r="12" s="3" customFormat="1" ht="15" customHeight="1" spans="1:10">
      <c r="A12" s="19">
        <v>9</v>
      </c>
      <c r="B12" s="20" t="s">
        <v>15</v>
      </c>
      <c r="C12" s="25" t="s">
        <v>1054</v>
      </c>
      <c r="D12" s="22" t="s">
        <v>975</v>
      </c>
      <c r="E12" s="22" t="s">
        <v>1508</v>
      </c>
      <c r="F12" s="22" t="s">
        <v>1509</v>
      </c>
      <c r="G12" s="22" t="s">
        <v>1510</v>
      </c>
      <c r="H12" s="23">
        <v>30000</v>
      </c>
      <c r="I12" s="23">
        <v>1501.5</v>
      </c>
      <c r="J12" s="24"/>
    </row>
    <row r="13" s="3" customFormat="1" ht="15" customHeight="1" spans="1:10">
      <c r="A13" s="19">
        <v>10</v>
      </c>
      <c r="B13" s="20" t="s">
        <v>15</v>
      </c>
      <c r="C13" s="25" t="s">
        <v>1054</v>
      </c>
      <c r="D13" s="22" t="s">
        <v>903</v>
      </c>
      <c r="E13" s="22" t="s">
        <v>1511</v>
      </c>
      <c r="F13" s="22" t="s">
        <v>1509</v>
      </c>
      <c r="G13" s="22" t="s">
        <v>1512</v>
      </c>
      <c r="H13" s="23">
        <v>30000</v>
      </c>
      <c r="I13" s="23">
        <v>1497.38</v>
      </c>
      <c r="J13" s="24"/>
    </row>
    <row r="14" s="3" customFormat="1" ht="15" customHeight="1" spans="1:10">
      <c r="A14" s="19">
        <v>11</v>
      </c>
      <c r="B14" s="20" t="s">
        <v>15</v>
      </c>
      <c r="C14" s="25" t="s">
        <v>1513</v>
      </c>
      <c r="D14" s="22" t="s">
        <v>1514</v>
      </c>
      <c r="E14" s="22" t="s">
        <v>1515</v>
      </c>
      <c r="F14" s="26" t="s">
        <v>1516</v>
      </c>
      <c r="G14" s="26" t="s">
        <v>1517</v>
      </c>
      <c r="H14" s="23">
        <v>30000</v>
      </c>
      <c r="I14" s="27">
        <v>1089</v>
      </c>
      <c r="J14" s="24"/>
    </row>
    <row r="15" s="3" customFormat="1" ht="15" customHeight="1" spans="1:10">
      <c r="A15" s="19">
        <v>12</v>
      </c>
      <c r="B15" s="20" t="s">
        <v>15</v>
      </c>
      <c r="C15" s="25" t="s">
        <v>1513</v>
      </c>
      <c r="D15" s="22" t="s">
        <v>1007</v>
      </c>
      <c r="E15" s="22" t="s">
        <v>1518</v>
      </c>
      <c r="F15" s="26" t="s">
        <v>1519</v>
      </c>
      <c r="G15" s="26" t="s">
        <v>1520</v>
      </c>
      <c r="H15" s="23">
        <v>30000</v>
      </c>
      <c r="I15" s="27">
        <v>1501.5</v>
      </c>
      <c r="J15" s="24"/>
    </row>
    <row r="16" s="3" customFormat="1" ht="15" customHeight="1" spans="1:10">
      <c r="A16" s="19">
        <v>13</v>
      </c>
      <c r="B16" s="20" t="s">
        <v>15</v>
      </c>
      <c r="C16" s="25" t="s">
        <v>1513</v>
      </c>
      <c r="D16" s="22" t="s">
        <v>949</v>
      </c>
      <c r="E16" s="22" t="s">
        <v>1521</v>
      </c>
      <c r="F16" s="22" t="s">
        <v>1522</v>
      </c>
      <c r="G16" s="22" t="s">
        <v>1496</v>
      </c>
      <c r="H16" s="23">
        <v>30000</v>
      </c>
      <c r="I16" s="23">
        <v>1497.38</v>
      </c>
      <c r="J16" s="24"/>
    </row>
    <row r="17" s="3" customFormat="1" ht="15" customHeight="1" spans="1:10">
      <c r="A17" s="19">
        <v>14</v>
      </c>
      <c r="B17" s="20" t="s">
        <v>15</v>
      </c>
      <c r="C17" s="21" t="s">
        <v>1523</v>
      </c>
      <c r="D17" s="22" t="s">
        <v>1265</v>
      </c>
      <c r="E17" s="22" t="s">
        <v>1524</v>
      </c>
      <c r="F17" s="22" t="s">
        <v>1525</v>
      </c>
      <c r="G17" s="22" t="s">
        <v>1526</v>
      </c>
      <c r="H17" s="23">
        <v>30000</v>
      </c>
      <c r="I17" s="23">
        <v>569.25</v>
      </c>
      <c r="J17" s="24"/>
    </row>
    <row r="18" s="3" customFormat="1" ht="15" customHeight="1" spans="1:10">
      <c r="A18" s="19">
        <v>15</v>
      </c>
      <c r="B18" s="20" t="s">
        <v>15</v>
      </c>
      <c r="C18" s="21" t="s">
        <v>1523</v>
      </c>
      <c r="D18" s="22" t="s">
        <v>1527</v>
      </c>
      <c r="E18" s="22" t="s">
        <v>1528</v>
      </c>
      <c r="F18" s="22" t="s">
        <v>1529</v>
      </c>
      <c r="G18" s="22" t="s">
        <v>1526</v>
      </c>
      <c r="H18" s="23">
        <v>30000</v>
      </c>
      <c r="I18" s="23">
        <v>103.13</v>
      </c>
      <c r="J18" s="24"/>
    </row>
    <row r="19" s="3" customFormat="1" ht="15" customHeight="1" spans="1:10">
      <c r="A19" s="19">
        <v>16</v>
      </c>
      <c r="B19" s="20" t="s">
        <v>15</v>
      </c>
      <c r="C19" s="21" t="s">
        <v>1523</v>
      </c>
      <c r="D19" s="22" t="s">
        <v>1047</v>
      </c>
      <c r="E19" s="22" t="s">
        <v>1530</v>
      </c>
      <c r="F19" s="22" t="s">
        <v>1531</v>
      </c>
      <c r="G19" s="22" t="s">
        <v>1532</v>
      </c>
      <c r="H19" s="23">
        <v>30000</v>
      </c>
      <c r="I19" s="23">
        <v>1361.25</v>
      </c>
      <c r="J19" s="24"/>
    </row>
    <row r="20" s="3" customFormat="1" ht="15" customHeight="1" spans="1:10">
      <c r="A20" s="19">
        <v>17</v>
      </c>
      <c r="B20" s="20" t="s">
        <v>15</v>
      </c>
      <c r="C20" s="25" t="s">
        <v>1523</v>
      </c>
      <c r="D20" s="22" t="s">
        <v>1019</v>
      </c>
      <c r="E20" s="22" t="s">
        <v>1533</v>
      </c>
      <c r="F20" s="26" t="s">
        <v>1534</v>
      </c>
      <c r="G20" s="26" t="s">
        <v>1517</v>
      </c>
      <c r="H20" s="23">
        <v>30000</v>
      </c>
      <c r="I20" s="27">
        <v>932.25</v>
      </c>
      <c r="J20" s="24"/>
    </row>
    <row r="21" s="3" customFormat="1" ht="15" customHeight="1" spans="1:10">
      <c r="A21" s="19"/>
      <c r="B21" s="28" t="s">
        <v>717</v>
      </c>
      <c r="C21" s="29">
        <v>6</v>
      </c>
      <c r="D21" s="30">
        <v>17</v>
      </c>
      <c r="E21" s="31"/>
      <c r="F21" s="31"/>
      <c r="G21" s="31"/>
      <c r="H21" s="30">
        <f>SUM(H4:H20)</f>
        <v>510000</v>
      </c>
      <c r="I21" s="30">
        <f>SUM(I4:I20)</f>
        <v>22006.9</v>
      </c>
      <c r="J21" s="19"/>
    </row>
    <row r="22" s="3" customFormat="1" ht="15" customHeight="1" spans="1:10">
      <c r="A22" s="19">
        <v>2</v>
      </c>
      <c r="B22" s="20" t="s">
        <v>8</v>
      </c>
      <c r="C22" s="25" t="s">
        <v>1535</v>
      </c>
      <c r="D22" s="22" t="s">
        <v>1536</v>
      </c>
      <c r="E22" s="22" t="s">
        <v>1537</v>
      </c>
      <c r="F22" s="26" t="s">
        <v>1538</v>
      </c>
      <c r="G22" s="26" t="s">
        <v>1539</v>
      </c>
      <c r="H22" s="23">
        <v>12000</v>
      </c>
      <c r="I22" s="27">
        <v>612.47</v>
      </c>
      <c r="J22" s="24"/>
    </row>
    <row r="23" s="3" customFormat="1" ht="15" customHeight="1" spans="1:10">
      <c r="A23" s="19">
        <v>3</v>
      </c>
      <c r="B23" s="20" t="s">
        <v>8</v>
      </c>
      <c r="C23" s="21" t="s">
        <v>1540</v>
      </c>
      <c r="D23" s="22" t="s">
        <v>483</v>
      </c>
      <c r="E23" s="22" t="s">
        <v>1541</v>
      </c>
      <c r="F23" s="22" t="s">
        <v>1542</v>
      </c>
      <c r="G23" s="22" t="s">
        <v>1526</v>
      </c>
      <c r="H23" s="23">
        <v>30000</v>
      </c>
      <c r="I23" s="23">
        <v>1468.5</v>
      </c>
      <c r="J23" s="24"/>
    </row>
    <row r="24" s="3" customFormat="1" ht="15" customHeight="1" spans="1:10">
      <c r="A24" s="19">
        <v>4</v>
      </c>
      <c r="B24" s="20" t="s">
        <v>8</v>
      </c>
      <c r="C24" s="25" t="s">
        <v>1540</v>
      </c>
      <c r="D24" s="22" t="s">
        <v>508</v>
      </c>
      <c r="E24" s="22" t="s">
        <v>1543</v>
      </c>
      <c r="F24" s="26" t="s">
        <v>1544</v>
      </c>
      <c r="G24" s="26" t="s">
        <v>1545</v>
      </c>
      <c r="H24" s="23">
        <v>30000</v>
      </c>
      <c r="I24" s="27">
        <v>1501.5</v>
      </c>
      <c r="J24" s="24"/>
    </row>
    <row r="25" s="3" customFormat="1" ht="15" customHeight="1" spans="1:10">
      <c r="A25" s="19">
        <v>5</v>
      </c>
      <c r="B25" s="20" t="s">
        <v>8</v>
      </c>
      <c r="C25" s="25" t="s">
        <v>1546</v>
      </c>
      <c r="D25" s="22" t="s">
        <v>100</v>
      </c>
      <c r="E25" s="22" t="s">
        <v>1547</v>
      </c>
      <c r="F25" s="26" t="s">
        <v>1544</v>
      </c>
      <c r="G25" s="26" t="s">
        <v>1548</v>
      </c>
      <c r="H25" s="23">
        <v>30000</v>
      </c>
      <c r="I25" s="27">
        <v>1497.38</v>
      </c>
      <c r="J25" s="24"/>
    </row>
    <row r="26" s="3" customFormat="1" ht="15" customHeight="1" spans="1:10">
      <c r="A26" s="19"/>
      <c r="B26" s="28" t="s">
        <v>717</v>
      </c>
      <c r="C26" s="29">
        <v>3</v>
      </c>
      <c r="D26" s="30">
        <v>4</v>
      </c>
      <c r="E26" s="31"/>
      <c r="F26" s="31"/>
      <c r="G26" s="31"/>
      <c r="H26" s="31">
        <f>SUM(H22:H25)</f>
        <v>102000</v>
      </c>
      <c r="I26" s="31">
        <f>SUM(I22:I25)</f>
        <v>5079.85</v>
      </c>
      <c r="J26" s="19"/>
    </row>
    <row r="27" s="3" customFormat="1" ht="15" customHeight="1" spans="1:10">
      <c r="A27" s="19">
        <v>1</v>
      </c>
      <c r="B27" s="20" t="s">
        <v>14</v>
      </c>
      <c r="C27" s="25" t="s">
        <v>1549</v>
      </c>
      <c r="D27" s="22" t="s">
        <v>861</v>
      </c>
      <c r="E27" s="22" t="s">
        <v>1550</v>
      </c>
      <c r="F27" s="22" t="s">
        <v>1551</v>
      </c>
      <c r="G27" s="22" t="s">
        <v>1552</v>
      </c>
      <c r="H27" s="23">
        <v>30000</v>
      </c>
      <c r="I27" s="23">
        <v>1447.88</v>
      </c>
      <c r="J27" s="19"/>
    </row>
    <row r="28" s="3" customFormat="1" ht="15" customHeight="1" spans="1:10">
      <c r="A28" s="19">
        <v>2</v>
      </c>
      <c r="B28" s="20" t="s">
        <v>14</v>
      </c>
      <c r="C28" s="21" t="s">
        <v>1553</v>
      </c>
      <c r="D28" s="22" t="s">
        <v>1554</v>
      </c>
      <c r="E28" s="22" t="s">
        <v>1555</v>
      </c>
      <c r="F28" s="22" t="s">
        <v>1556</v>
      </c>
      <c r="G28" s="22" t="s">
        <v>1557</v>
      </c>
      <c r="H28" s="23">
        <v>30000</v>
      </c>
      <c r="I28" s="23">
        <v>1501.5</v>
      </c>
      <c r="J28" s="19"/>
    </row>
    <row r="29" s="3" customFormat="1" ht="15" customHeight="1" spans="1:10">
      <c r="A29" s="19">
        <v>3</v>
      </c>
      <c r="B29" s="20" t="s">
        <v>14</v>
      </c>
      <c r="C29" s="21" t="s">
        <v>1553</v>
      </c>
      <c r="D29" s="22" t="s">
        <v>1558</v>
      </c>
      <c r="E29" s="22" t="s">
        <v>1559</v>
      </c>
      <c r="F29" s="22" t="s">
        <v>1560</v>
      </c>
      <c r="G29" s="22" t="s">
        <v>1561</v>
      </c>
      <c r="H29" s="23">
        <v>30000</v>
      </c>
      <c r="I29" s="23">
        <v>701.25</v>
      </c>
      <c r="J29" s="19"/>
    </row>
    <row r="30" s="3" customFormat="1" ht="15" customHeight="1" spans="1:10">
      <c r="A30" s="19">
        <v>4</v>
      </c>
      <c r="B30" s="20" t="s">
        <v>14</v>
      </c>
      <c r="C30" s="25" t="s">
        <v>1553</v>
      </c>
      <c r="D30" s="22" t="s">
        <v>1562</v>
      </c>
      <c r="E30" s="22" t="s">
        <v>1563</v>
      </c>
      <c r="F30" s="26" t="s">
        <v>1564</v>
      </c>
      <c r="G30" s="26" t="s">
        <v>1565</v>
      </c>
      <c r="H30" s="23">
        <v>30000</v>
      </c>
      <c r="I30" s="27">
        <v>1501.5</v>
      </c>
      <c r="J30" s="19"/>
    </row>
    <row r="31" s="3" customFormat="1" ht="15" customHeight="1" spans="1:10">
      <c r="A31" s="19">
        <v>5</v>
      </c>
      <c r="B31" s="20" t="s">
        <v>14</v>
      </c>
      <c r="C31" s="25" t="s">
        <v>1553</v>
      </c>
      <c r="D31" s="22" t="s">
        <v>1566</v>
      </c>
      <c r="E31" s="22" t="s">
        <v>1567</v>
      </c>
      <c r="F31" s="22" t="s">
        <v>1544</v>
      </c>
      <c r="G31" s="22" t="s">
        <v>1568</v>
      </c>
      <c r="H31" s="23">
        <v>30000</v>
      </c>
      <c r="I31" s="23">
        <v>1548.28</v>
      </c>
      <c r="J31" s="19"/>
    </row>
    <row r="32" s="3" customFormat="1" ht="15" customHeight="1" spans="1:10">
      <c r="A32" s="19">
        <v>6</v>
      </c>
      <c r="B32" s="20" t="s">
        <v>14</v>
      </c>
      <c r="C32" s="21" t="s">
        <v>1569</v>
      </c>
      <c r="D32" s="22" t="s">
        <v>764</v>
      </c>
      <c r="E32" s="22" t="s">
        <v>1570</v>
      </c>
      <c r="F32" s="22" t="s">
        <v>1479</v>
      </c>
      <c r="G32" s="22" t="s">
        <v>1480</v>
      </c>
      <c r="H32" s="23">
        <v>30000</v>
      </c>
      <c r="I32" s="23">
        <v>1584</v>
      </c>
      <c r="J32" s="19"/>
    </row>
    <row r="33" s="3" customFormat="1" ht="15" customHeight="1" spans="1:10">
      <c r="A33" s="19">
        <v>7</v>
      </c>
      <c r="B33" s="20" t="s">
        <v>14</v>
      </c>
      <c r="C33" s="25" t="s">
        <v>857</v>
      </c>
      <c r="D33" s="22" t="s">
        <v>1571</v>
      </c>
      <c r="E33" s="22" t="s">
        <v>1572</v>
      </c>
      <c r="F33" s="22" t="s">
        <v>1573</v>
      </c>
      <c r="G33" s="22" t="s">
        <v>1574</v>
      </c>
      <c r="H33" s="23">
        <v>30000</v>
      </c>
      <c r="I33" s="23">
        <v>1344.75</v>
      </c>
      <c r="J33" s="19"/>
    </row>
    <row r="34" s="3" customFormat="1" ht="15" customHeight="1" spans="1:10">
      <c r="A34" s="19">
        <v>8</v>
      </c>
      <c r="B34" s="20" t="s">
        <v>14</v>
      </c>
      <c r="C34" s="21" t="s">
        <v>1575</v>
      </c>
      <c r="D34" s="22" t="s">
        <v>1576</v>
      </c>
      <c r="E34" s="22" t="s">
        <v>1577</v>
      </c>
      <c r="F34" s="22" t="s">
        <v>1578</v>
      </c>
      <c r="G34" s="22" t="s">
        <v>1579</v>
      </c>
      <c r="H34" s="23">
        <v>30000</v>
      </c>
      <c r="I34" s="23">
        <v>1501.5</v>
      </c>
      <c r="J34" s="19"/>
    </row>
    <row r="35" s="3" customFormat="1" ht="15" customHeight="1" spans="1:10">
      <c r="A35" s="19">
        <v>9</v>
      </c>
      <c r="B35" s="20" t="s">
        <v>14</v>
      </c>
      <c r="C35" s="25" t="s">
        <v>1575</v>
      </c>
      <c r="D35" s="22" t="s">
        <v>1580</v>
      </c>
      <c r="E35" s="22" t="s">
        <v>1581</v>
      </c>
      <c r="F35" s="26" t="s">
        <v>1582</v>
      </c>
      <c r="G35" s="26" t="s">
        <v>1517</v>
      </c>
      <c r="H35" s="23">
        <v>30000</v>
      </c>
      <c r="I35" s="27">
        <v>1506.43</v>
      </c>
      <c r="J35" s="19"/>
    </row>
    <row r="36" s="3" customFormat="1" ht="15" customHeight="1" spans="1:10">
      <c r="A36" s="19">
        <v>10</v>
      </c>
      <c r="B36" s="20" t="s">
        <v>14</v>
      </c>
      <c r="C36" s="25" t="s">
        <v>1575</v>
      </c>
      <c r="D36" s="22" t="s">
        <v>1583</v>
      </c>
      <c r="E36" s="22" t="s">
        <v>1584</v>
      </c>
      <c r="F36" s="22" t="s">
        <v>1506</v>
      </c>
      <c r="G36" s="22" t="s">
        <v>1568</v>
      </c>
      <c r="H36" s="23">
        <v>30000</v>
      </c>
      <c r="I36" s="23">
        <v>1472.63</v>
      </c>
      <c r="J36" s="19"/>
    </row>
    <row r="37" s="3" customFormat="1" ht="15" customHeight="1" spans="1:10">
      <c r="A37" s="19">
        <v>11</v>
      </c>
      <c r="B37" s="20" t="s">
        <v>14</v>
      </c>
      <c r="C37" s="25" t="s">
        <v>1585</v>
      </c>
      <c r="D37" s="22" t="s">
        <v>1586</v>
      </c>
      <c r="E37" s="22" t="s">
        <v>1587</v>
      </c>
      <c r="F37" s="26" t="s">
        <v>1588</v>
      </c>
      <c r="G37" s="26" t="s">
        <v>1484</v>
      </c>
      <c r="H37" s="23">
        <v>30000</v>
      </c>
      <c r="I37" s="27">
        <v>1501.5</v>
      </c>
      <c r="J37" s="19"/>
    </row>
    <row r="38" spans="1:10">
      <c r="A38" s="19"/>
      <c r="B38" s="28" t="s">
        <v>717</v>
      </c>
      <c r="C38" s="32">
        <v>6</v>
      </c>
      <c r="D38" s="30">
        <v>11</v>
      </c>
      <c r="E38" s="31"/>
      <c r="F38" s="31"/>
      <c r="G38" s="31"/>
      <c r="H38" s="31">
        <f>SUM(H27:H37)</f>
        <v>330000</v>
      </c>
      <c r="I38" s="31">
        <f>SUM(I27:I37)</f>
        <v>15611.22</v>
      </c>
      <c r="J38" s="19"/>
    </row>
    <row r="39" spans="1:10">
      <c r="A39" s="19">
        <v>1</v>
      </c>
      <c r="B39" s="33" t="s">
        <v>16</v>
      </c>
      <c r="C39" s="21" t="s">
        <v>1271</v>
      </c>
      <c r="D39" s="22" t="s">
        <v>1112</v>
      </c>
      <c r="E39" s="22" t="s">
        <v>1563</v>
      </c>
      <c r="F39" s="22" t="s">
        <v>1589</v>
      </c>
      <c r="G39" s="22" t="s">
        <v>1590</v>
      </c>
      <c r="H39" s="23">
        <v>30000</v>
      </c>
      <c r="I39" s="23">
        <v>1497.38</v>
      </c>
      <c r="J39" s="19"/>
    </row>
    <row r="40" spans="1:10">
      <c r="A40" s="19">
        <v>2</v>
      </c>
      <c r="B40" s="33" t="s">
        <v>16</v>
      </c>
      <c r="C40" s="21" t="s">
        <v>1271</v>
      </c>
      <c r="D40" s="22" t="s">
        <v>1241</v>
      </c>
      <c r="E40" s="22" t="s">
        <v>1591</v>
      </c>
      <c r="F40" s="22" t="s">
        <v>1589</v>
      </c>
      <c r="G40" s="22" t="s">
        <v>1590</v>
      </c>
      <c r="H40" s="23">
        <v>30000</v>
      </c>
      <c r="I40" s="23">
        <v>1497.38</v>
      </c>
      <c r="J40" s="19"/>
    </row>
    <row r="41" spans="1:10">
      <c r="A41" s="19">
        <v>3</v>
      </c>
      <c r="B41" s="33" t="s">
        <v>16</v>
      </c>
      <c r="C41" s="25" t="s">
        <v>1271</v>
      </c>
      <c r="D41" s="22" t="s">
        <v>1218</v>
      </c>
      <c r="E41" s="22" t="s">
        <v>1563</v>
      </c>
      <c r="F41" s="26" t="s">
        <v>1592</v>
      </c>
      <c r="G41" s="26" t="s">
        <v>1593</v>
      </c>
      <c r="H41" s="23">
        <v>30000</v>
      </c>
      <c r="I41" s="27">
        <v>1501.5</v>
      </c>
      <c r="J41" s="19"/>
    </row>
    <row r="42" spans="1:10">
      <c r="A42" s="19">
        <v>4</v>
      </c>
      <c r="B42" s="33" t="s">
        <v>16</v>
      </c>
      <c r="C42" s="25" t="s">
        <v>1594</v>
      </c>
      <c r="D42" s="21" t="s">
        <v>710</v>
      </c>
      <c r="E42" s="22" t="s">
        <v>1595</v>
      </c>
      <c r="F42" s="34" t="s">
        <v>1596</v>
      </c>
      <c r="G42" s="34" t="s">
        <v>1597</v>
      </c>
      <c r="H42" s="22">
        <v>20000</v>
      </c>
      <c r="I42" s="22">
        <v>241.54</v>
      </c>
      <c r="J42" s="19"/>
    </row>
    <row r="43" spans="1:10">
      <c r="A43" s="19">
        <v>5</v>
      </c>
      <c r="B43" s="33" t="s">
        <v>16</v>
      </c>
      <c r="C43" s="21" t="s">
        <v>1267</v>
      </c>
      <c r="D43" s="22" t="s">
        <v>1066</v>
      </c>
      <c r="E43" s="22" t="s">
        <v>1598</v>
      </c>
      <c r="F43" s="22" t="s">
        <v>1599</v>
      </c>
      <c r="G43" s="22" t="s">
        <v>1600</v>
      </c>
      <c r="H43" s="23">
        <v>30000</v>
      </c>
      <c r="I43" s="23">
        <v>924</v>
      </c>
      <c r="J43" s="19"/>
    </row>
    <row r="44" spans="1:10">
      <c r="A44" s="19">
        <v>6</v>
      </c>
      <c r="B44" s="33" t="s">
        <v>16</v>
      </c>
      <c r="C44" s="25" t="s">
        <v>1267</v>
      </c>
      <c r="D44" s="22" t="s">
        <v>281</v>
      </c>
      <c r="E44" s="22" t="s">
        <v>1601</v>
      </c>
      <c r="F44" s="26" t="s">
        <v>1602</v>
      </c>
      <c r="G44" s="26" t="s">
        <v>1603</v>
      </c>
      <c r="H44" s="23">
        <v>30000</v>
      </c>
      <c r="I44" s="27">
        <v>1678.88</v>
      </c>
      <c r="J44" s="19" t="s">
        <v>1604</v>
      </c>
    </row>
    <row r="45" spans="1:10">
      <c r="A45" s="19">
        <v>7</v>
      </c>
      <c r="B45" s="33" t="s">
        <v>16</v>
      </c>
      <c r="C45" s="25" t="s">
        <v>1267</v>
      </c>
      <c r="D45" s="22" t="s">
        <v>1185</v>
      </c>
      <c r="E45" s="22" t="s">
        <v>1605</v>
      </c>
      <c r="F45" s="22" t="s">
        <v>1606</v>
      </c>
      <c r="G45" s="22" t="s">
        <v>1607</v>
      </c>
      <c r="H45" s="23">
        <v>30000</v>
      </c>
      <c r="I45" s="23">
        <v>1501.5</v>
      </c>
      <c r="J45" s="19"/>
    </row>
    <row r="46" spans="1:10">
      <c r="A46" s="19">
        <v>8</v>
      </c>
      <c r="B46" s="33" t="s">
        <v>16</v>
      </c>
      <c r="C46" s="25" t="s">
        <v>1267</v>
      </c>
      <c r="D46" s="22" t="s">
        <v>1251</v>
      </c>
      <c r="E46" s="22" t="s">
        <v>1608</v>
      </c>
      <c r="F46" s="22" t="s">
        <v>1609</v>
      </c>
      <c r="G46" s="22" t="s">
        <v>1610</v>
      </c>
      <c r="H46" s="23">
        <v>30000</v>
      </c>
      <c r="I46" s="23">
        <v>1476.75</v>
      </c>
      <c r="J46" s="19"/>
    </row>
    <row r="47" spans="1:10">
      <c r="A47" s="19"/>
      <c r="B47" s="28" t="s">
        <v>717</v>
      </c>
      <c r="C47" s="32">
        <v>3</v>
      </c>
      <c r="D47" s="30">
        <v>8</v>
      </c>
      <c r="E47" s="31"/>
      <c r="F47" s="31"/>
      <c r="G47" s="31"/>
      <c r="H47" s="31">
        <f>SUM(H39:H46)</f>
        <v>230000</v>
      </c>
      <c r="I47" s="31">
        <f>SUM(I39:I46)</f>
        <v>10318.93</v>
      </c>
      <c r="J47" s="35"/>
    </row>
    <row r="48" spans="1:10">
      <c r="A48" s="19"/>
      <c r="B48" s="29" t="s">
        <v>1457</v>
      </c>
      <c r="C48" s="36">
        <f>C47+C38+C26+C21</f>
        <v>18</v>
      </c>
      <c r="D48" s="36">
        <f>D47+D38+D26+D21</f>
        <v>40</v>
      </c>
      <c r="E48" s="36"/>
      <c r="F48" s="36"/>
      <c r="G48" s="36"/>
      <c r="H48" s="36">
        <f>H47+H38+H26+H21</f>
        <v>1172000</v>
      </c>
      <c r="I48" s="37">
        <f>I47+I38+I26+I21</f>
        <v>53016.9</v>
      </c>
      <c r="J48" s="38"/>
    </row>
  </sheetData>
  <mergeCells count="2">
    <mergeCell ref="A1:B1"/>
    <mergeCell ref="A2:J2"/>
  </mergeCells>
  <conditionalFormatting sqref="E3">
    <cfRule type="duplicateValues" dxfId="0" priority="26"/>
  </conditionalFormatting>
  <conditionalFormatting sqref="D8">
    <cfRule type="duplicateValues" dxfId="0" priority="17"/>
  </conditionalFormatting>
  <conditionalFormatting sqref="D9">
    <cfRule type="duplicateValues" dxfId="0" priority="16"/>
  </conditionalFormatting>
  <conditionalFormatting sqref="D10">
    <cfRule type="duplicateValues" dxfId="0" priority="15"/>
  </conditionalFormatting>
  <conditionalFormatting sqref="E21">
    <cfRule type="duplicateValues" dxfId="0" priority="20"/>
  </conditionalFormatting>
  <conditionalFormatting sqref="D22">
    <cfRule type="duplicateValues" dxfId="0" priority="11"/>
  </conditionalFormatting>
  <conditionalFormatting sqref="D25">
    <cfRule type="duplicateValues" dxfId="0" priority="9"/>
  </conditionalFormatting>
  <conditionalFormatting sqref="D27">
    <cfRule type="duplicateValues" dxfId="0" priority="8"/>
  </conditionalFormatting>
  <conditionalFormatting sqref="D32">
    <cfRule type="duplicateValues" dxfId="0" priority="6"/>
  </conditionalFormatting>
  <conditionalFormatting sqref="D33">
    <cfRule type="duplicateValues" dxfId="0" priority="5"/>
  </conditionalFormatting>
  <conditionalFormatting sqref="D37">
    <cfRule type="duplicateValues" dxfId="0" priority="3"/>
  </conditionalFormatting>
  <conditionalFormatting sqref="E47:G47">
    <cfRule type="duplicateValues" dxfId="0" priority="19"/>
  </conditionalFormatting>
  <conditionalFormatting sqref="D4:D7">
    <cfRule type="duplicateValues" dxfId="0" priority="18"/>
  </conditionalFormatting>
  <conditionalFormatting sqref="D11:D13">
    <cfRule type="duplicateValues" dxfId="0" priority="14"/>
  </conditionalFormatting>
  <conditionalFormatting sqref="D14:D16">
    <cfRule type="duplicateValues" dxfId="0" priority="13"/>
  </conditionalFormatting>
  <conditionalFormatting sqref="D17:D20">
    <cfRule type="duplicateValues" dxfId="0" priority="12"/>
  </conditionalFormatting>
  <conditionalFormatting sqref="D23:D24">
    <cfRule type="duplicateValues" dxfId="0" priority="10"/>
  </conditionalFormatting>
  <conditionalFormatting sqref="D28:D31">
    <cfRule type="duplicateValues" dxfId="0" priority="7"/>
  </conditionalFormatting>
  <conditionalFormatting sqref="D34:D36">
    <cfRule type="duplicateValues" dxfId="0" priority="4"/>
  </conditionalFormatting>
  <conditionalFormatting sqref="D39:D41">
    <cfRule type="duplicateValues" dxfId="0" priority="2"/>
  </conditionalFormatting>
  <conditionalFormatting sqref="D42:D46">
    <cfRule type="duplicateValues" dxfId="0" priority="1"/>
  </conditionalFormatting>
  <conditionalFormatting sqref="D1 D49:D1048576">
    <cfRule type="duplicateValues" dxfId="0" priority="28"/>
  </conditionalFormatting>
  <conditionalFormatting sqref="E1 E49:E1048576">
    <cfRule type="duplicateValues" dxfId="0" priority="27"/>
  </conditionalFormatting>
  <conditionalFormatting sqref="D21 D38 D47:D48 D26">
    <cfRule type="duplicateValues" dxfId="0" priority="21"/>
  </conditionalFormatting>
  <printOptions horizontalCentered="1"/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</vt:lpstr>
      <vt:lpstr>太白县</vt:lpstr>
      <vt:lpstr>互助汇总</vt:lpstr>
      <vt:lpstr>互助明细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baoji</cp:lastModifiedBy>
  <dcterms:created xsi:type="dcterms:W3CDTF">2018-05-22T11:07:00Z</dcterms:created>
  <cp:lastPrinted>2018-06-14T15:24:00Z</cp:lastPrinted>
  <dcterms:modified xsi:type="dcterms:W3CDTF">2026-08-11T15:33:41Z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32427B9D7B6742B78BA3DDBBB12B72D4</vt:lpwstr>
  </property>
  <property fmtid="{D5CDD505-2E9C-101B-9397-08002B2CF9AE}" pid="4" name="CalculationRule">
    <vt:i4>0</vt:i4>
  </property>
</Properties>
</file>