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汇总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<sst xmlns="http://schemas.openxmlformats.org/spreadsheetml/2006/main" count="36" uniqueCount="21">
  <si>
    <t>附件1：</t>
  </si>
  <si>
    <t>太白县2024年第二季度小额贴息贷款贴息资金汇总表</t>
  </si>
  <si>
    <t>序号</t>
  </si>
  <si>
    <t>镇</t>
  </si>
  <si>
    <t>银行</t>
  </si>
  <si>
    <t>笔数</t>
  </si>
  <si>
    <t>贷款金额（万元）</t>
  </si>
  <si>
    <t>贴息金额（元）</t>
  </si>
  <si>
    <t>咀头镇</t>
  </si>
  <si>
    <t>农商银行</t>
  </si>
  <si>
    <t>村镇银行</t>
  </si>
  <si>
    <t>邮储银行</t>
  </si>
  <si>
    <t>农业银行</t>
  </si>
  <si>
    <t>小计</t>
  </si>
  <si>
    <t>鹦鸽镇</t>
  </si>
  <si>
    <t>桃川镇</t>
  </si>
  <si>
    <t>靖口镇</t>
  </si>
  <si>
    <t>王家堎镇</t>
  </si>
  <si>
    <t>黄柏塬镇</t>
  </si>
  <si>
    <t>太白河镇</t>
  </si>
  <si>
    <t>全县合计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</si>
</sst>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贴息报表_118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"/>
  <sheetViews>
    <sheetView tabSelected="1" workbookViewId="0">
      <selection activeCell="A2" sqref="A2:F2"/>
    </sheetView>
  </sheetViews>
  <sheetFormatPr defaultColWidth="9" defaultRowHeight="13.5" outlineLevelCol="5"/>
  <cols>
    <col min="1" max="1" width="13.8833333333333" style="2" customWidth="1"/>
    <col min="2" max="2" width="16.75" style="2" customWidth="1"/>
    <col min="3" max="3" width="19.75" style="2" customWidth="1"/>
    <col min="4" max="4" width="16.75" style="2" customWidth="1"/>
    <col min="5" max="5" width="25.625" style="2" customWidth="1"/>
    <col min="6" max="6" width="28.625" style="3" customWidth="1"/>
    <col min="7" max="7" width="9" style="1"/>
    <col min="8" max="8" width="10.375" style="1"/>
    <col min="9" max="16384" width="9" style="1"/>
  </cols>
  <sheetData>
    <row r="1" ht="14.25" spans="1:1">
      <c r="A1" s="4" t="s">
        <v>0</v>
      </c>
    </row>
    <row r="2" s="1" customFormat="1" ht="35" customHeight="1" spans="1:6">
      <c r="A2" s="5" t="s">
        <v>1</v>
      </c>
      <c r="B2" s="6"/>
      <c r="C2" s="6"/>
      <c r="D2" s="6"/>
      <c r="E2" s="6"/>
      <c r="F2" s="6"/>
    </row>
    <row r="3" s="1" customFormat="1" ht="2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0" customHeight="1" spans="1:6">
      <c r="A4" s="9">
        <v>1</v>
      </c>
      <c r="B4" s="10" t="s">
        <v>8</v>
      </c>
      <c r="C4" s="7" t="s">
        <v>9</v>
      </c>
      <c r="D4" s="7">
        <v>301</v>
      </c>
      <c r="E4" s="7">
        <v>1443.639396</v>
      </c>
      <c r="F4" s="8">
        <v>110652.49</v>
      </c>
    </row>
    <row r="5" s="1" customFormat="1" ht="20" customHeight="1" spans="1:6">
      <c r="A5" s="11"/>
      <c r="B5" s="12"/>
      <c r="C5" s="7" t="s">
        <v>10</v>
      </c>
      <c r="D5" s="7">
        <v>30</v>
      </c>
      <c r="E5" s="7">
        <v>122.5</v>
      </c>
      <c r="F5" s="8">
        <v>8874.11</v>
      </c>
    </row>
    <row r="6" s="1" customFormat="1" ht="20" customHeight="1" spans="1:6">
      <c r="A6" s="11"/>
      <c r="B6" s="12"/>
      <c r="C6" s="7" t="s">
        <v>11</v>
      </c>
      <c r="D6" s="7">
        <v>22</v>
      </c>
      <c r="E6" s="7">
        <v>104</v>
      </c>
      <c r="F6" s="8">
        <v>7728.71</v>
      </c>
    </row>
    <row r="7" s="1" customFormat="1" ht="20" customHeight="1" spans="1:6">
      <c r="A7" s="11"/>
      <c r="B7" s="12"/>
      <c r="C7" s="7" t="s">
        <v>12</v>
      </c>
      <c r="D7" s="13">
        <v>40</v>
      </c>
      <c r="E7" s="13">
        <v>192.2</v>
      </c>
      <c r="F7" s="14">
        <v>15376.02</v>
      </c>
    </row>
    <row r="8" s="1" customFormat="1" ht="20" customHeight="1" spans="1:6">
      <c r="A8" s="15"/>
      <c r="B8" s="16"/>
      <c r="C8" s="17" t="s">
        <v>13</v>
      </c>
      <c r="D8" s="17">
        <f>SUM(D4:D7)</f>
        <v>393</v>
      </c>
      <c r="E8" s="17">
        <f>SUM(E4:E7)</f>
        <v>1862.339396</v>
      </c>
      <c r="F8" s="18">
        <f>SUM(F4:F7)</f>
        <v>142631.33</v>
      </c>
    </row>
    <row r="9" s="1" customFormat="1" ht="20" customHeight="1" spans="1:6">
      <c r="A9" s="11">
        <v>2</v>
      </c>
      <c r="B9" s="10" t="s">
        <v>14</v>
      </c>
      <c r="C9" s="7" t="s">
        <v>9</v>
      </c>
      <c r="D9" s="7">
        <v>42</v>
      </c>
      <c r="E9" s="7">
        <v>200.28</v>
      </c>
      <c r="F9" s="8">
        <v>11821.05</v>
      </c>
    </row>
    <row r="10" s="1" customFormat="1" ht="20" customHeight="1" spans="1:6">
      <c r="A10" s="11"/>
      <c r="B10" s="12"/>
      <c r="C10" s="7" t="s">
        <v>10</v>
      </c>
      <c r="D10" s="7">
        <v>138</v>
      </c>
      <c r="E10" s="7">
        <v>647.7</v>
      </c>
      <c r="F10" s="8">
        <v>38006.44</v>
      </c>
    </row>
    <row r="11" s="1" customFormat="1" ht="20" customHeight="1" spans="1:6">
      <c r="A11" s="11"/>
      <c r="B11" s="12"/>
      <c r="C11" s="7" t="s">
        <v>12</v>
      </c>
      <c r="D11" s="13">
        <v>5</v>
      </c>
      <c r="E11" s="13">
        <v>25</v>
      </c>
      <c r="F11" s="14">
        <v>2204.15</v>
      </c>
    </row>
    <row r="12" s="1" customFormat="1" ht="20" customHeight="1" spans="1:6">
      <c r="A12" s="11"/>
      <c r="B12" s="12"/>
      <c r="C12" s="17" t="s">
        <v>13</v>
      </c>
      <c r="D12" s="17">
        <f>SUM(D9:D11)</f>
        <v>185</v>
      </c>
      <c r="E12" s="17">
        <f>SUM(E9:E11)</f>
        <v>872.98</v>
      </c>
      <c r="F12" s="18">
        <f>SUM(F9:F11)</f>
        <v>52031.64</v>
      </c>
    </row>
    <row r="13" s="1" customFormat="1" ht="20" customHeight="1" spans="1:6">
      <c r="A13" s="9">
        <v>3</v>
      </c>
      <c r="B13" s="10" t="s">
        <v>15</v>
      </c>
      <c r="C13" s="7" t="s">
        <v>9</v>
      </c>
      <c r="D13" s="7">
        <v>148</v>
      </c>
      <c r="E13" s="7">
        <v>733</v>
      </c>
      <c r="F13" s="8">
        <v>53984.07</v>
      </c>
    </row>
    <row r="14" s="1" customFormat="1" ht="20" customHeight="1" spans="1:6">
      <c r="A14" s="11"/>
      <c r="B14" s="12"/>
      <c r="C14" s="7" t="s">
        <v>12</v>
      </c>
      <c r="D14" s="13">
        <v>46</v>
      </c>
      <c r="E14" s="13">
        <v>229</v>
      </c>
      <c r="F14" s="14">
        <v>15471.01</v>
      </c>
    </row>
    <row r="15" s="1" customFormat="1" ht="20" customHeight="1" spans="1:6">
      <c r="A15" s="15"/>
      <c r="B15" s="16"/>
      <c r="C15" s="17" t="s">
        <v>13</v>
      </c>
      <c r="D15" s="17">
        <f>SUM(D13:D14)</f>
        <v>194</v>
      </c>
      <c r="E15" s="17">
        <f>SUM(E13:E14)</f>
        <v>962</v>
      </c>
      <c r="F15" s="18">
        <f>SUM(F13:F14)</f>
        <v>69455.08</v>
      </c>
    </row>
    <row r="16" s="1" customFormat="1" ht="20" customHeight="1" spans="1:6">
      <c r="A16" s="9">
        <v>4</v>
      </c>
      <c r="B16" s="12" t="s">
        <v>16</v>
      </c>
      <c r="C16" s="7" t="s">
        <v>9</v>
      </c>
      <c r="D16" s="7">
        <v>106</v>
      </c>
      <c r="E16" s="7">
        <v>488.49</v>
      </c>
      <c r="F16" s="8">
        <v>46110.47</v>
      </c>
    </row>
    <row r="17" s="1" customFormat="1" ht="20" customHeight="1" spans="1:6">
      <c r="A17" s="11"/>
      <c r="B17" s="12"/>
      <c r="C17" s="7" t="s">
        <v>12</v>
      </c>
      <c r="D17" s="13">
        <v>2</v>
      </c>
      <c r="E17" s="13">
        <v>10</v>
      </c>
      <c r="F17" s="14">
        <v>355.77</v>
      </c>
    </row>
    <row r="18" s="1" customFormat="1" ht="20" customHeight="1" spans="1:6">
      <c r="A18" s="11"/>
      <c r="B18" s="12"/>
      <c r="C18" s="17" t="s">
        <v>13</v>
      </c>
      <c r="D18" s="17">
        <f>SUM(D16:D17)</f>
        <v>108</v>
      </c>
      <c r="E18" s="17">
        <f>SUM(E16:E17)</f>
        <v>498.49</v>
      </c>
      <c r="F18" s="18">
        <f>SUM(F16:F17)</f>
        <v>46466.24</v>
      </c>
    </row>
    <row r="19" s="1" customFormat="1" ht="20" customHeight="1" spans="1:6">
      <c r="A19" s="7">
        <v>5</v>
      </c>
      <c r="B19" s="17" t="s">
        <v>17</v>
      </c>
      <c r="C19" s="7" t="s">
        <v>9</v>
      </c>
      <c r="D19" s="17">
        <v>44</v>
      </c>
      <c r="E19" s="17">
        <v>204.9</v>
      </c>
      <c r="F19" s="18">
        <v>16990.7</v>
      </c>
    </row>
    <row r="20" s="1" customFormat="1" ht="20" customHeight="1" spans="1:6">
      <c r="A20" s="9">
        <v>6</v>
      </c>
      <c r="B20" s="10" t="s">
        <v>18</v>
      </c>
      <c r="C20" s="7" t="s">
        <v>9</v>
      </c>
      <c r="D20" s="7">
        <v>49</v>
      </c>
      <c r="E20" s="7">
        <v>242</v>
      </c>
      <c r="F20" s="8">
        <v>22827.94</v>
      </c>
    </row>
    <row r="21" s="1" customFormat="1" ht="20" customHeight="1" spans="1:6">
      <c r="A21" s="11"/>
      <c r="B21" s="12"/>
      <c r="C21" s="7" t="s">
        <v>12</v>
      </c>
      <c r="D21" s="13">
        <v>12</v>
      </c>
      <c r="E21" s="13">
        <v>60</v>
      </c>
      <c r="F21" s="14">
        <v>5236.93</v>
      </c>
    </row>
    <row r="22" s="1" customFormat="1" ht="20" customHeight="1" spans="1:6">
      <c r="A22" s="15"/>
      <c r="B22" s="16"/>
      <c r="C22" s="17" t="s">
        <v>13</v>
      </c>
      <c r="D22" s="17">
        <f>SUM(D20:D21)</f>
        <v>61</v>
      </c>
      <c r="E22" s="17">
        <v>302</v>
      </c>
      <c r="F22" s="18">
        <f>SUM(F20:F21)</f>
        <v>28064.87</v>
      </c>
    </row>
    <row r="23" s="1" customFormat="1" ht="20" customHeight="1" spans="1:6">
      <c r="A23" s="7">
        <v>7</v>
      </c>
      <c r="B23" s="17" t="s">
        <v>19</v>
      </c>
      <c r="C23" s="7" t="s">
        <v>9</v>
      </c>
      <c r="D23" s="17">
        <v>57</v>
      </c>
      <c r="E23" s="17">
        <v>285</v>
      </c>
      <c r="F23" s="18">
        <v>22591.08</v>
      </c>
    </row>
    <row r="24" s="1" customFormat="1" ht="20" customHeight="1" spans="1:6">
      <c r="A24" s="19" t="s">
        <v>20</v>
      </c>
      <c r="B24" s="20"/>
      <c r="C24" s="21"/>
      <c r="D24" s="17">
        <f>D23+D22+D19+D18+D15+D12+D8</f>
        <v>1042</v>
      </c>
      <c r="E24" s="17">
        <f>E23+E22+E19+E18+E15+E12+E8</f>
        <v>4987.709396</v>
      </c>
      <c r="F24" s="17">
        <f>F23+F22+F19+F18+F15+F12+F8</f>
        <v>378230.94</v>
      </c>
    </row>
  </sheetData>
  <mergeCells count="12">
    <mergeCell ref="A2:F2"/>
    <mergeCell ref="A24:C24"/>
    <mergeCell ref="A4:A8"/>
    <mergeCell ref="A9:A12"/>
    <mergeCell ref="A13:A15"/>
    <mergeCell ref="A16:A18"/>
    <mergeCell ref="A20:A22"/>
    <mergeCell ref="B4:B8"/>
    <mergeCell ref="B9:B12"/>
    <mergeCell ref="B13:B15"/>
    <mergeCell ref="B16:B18"/>
    <mergeCell ref="B20:B22"/>
  </mergeCells>
  <printOptions horizontalCentered="1"/>
  <pageMargins left="0.629861111111111" right="0.590277777777778" top="0.590277777777778" bottom="0.35416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、憑虚御风</cp:lastModifiedBy>
  <dcterms:created xsi:type="dcterms:W3CDTF">2018-05-21T03:07:00Z</dcterms:created>
  <cp:lastPrinted>2018-06-13T07:24:00Z</cp:lastPrinted>
  <dcterms:modified xsi:type="dcterms:W3CDTF">2024-07-20T01:43:16Z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32427B9D7B6742B78BA3DDBBB12B72D4</vt:lpwstr>
  </property>
  <property fmtid="{D5CDD505-2E9C-101B-9397-08002B2CF9AE}" pid="4" name="KSOReadingLayout">
    <vt:bool>true</vt:bool>
  </property>
</Properties>
</file>