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/>
  </bookViews>
  <sheets>
    <sheet name="Sheet1" sheetId="1" r:id="rId1"/>
  </sheet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<sst xmlns="http://schemas.openxmlformats.org/spreadsheetml/2006/main" count="19" uniqueCount="18">
  <si>
    <t>附件11</t>
  </si>
  <si>
    <t>太白县2022年一般地方政府债务余额情况表</t>
  </si>
  <si>
    <t>单位:万元</t>
  </si>
  <si>
    <t>项目</t>
  </si>
  <si>
    <t>合计</t>
  </si>
  <si>
    <t>一般债务</t>
  </si>
  <si>
    <t>专项债务</t>
  </si>
  <si>
    <t>小计</t>
  </si>
  <si>
    <t>一般债券</t>
  </si>
  <si>
    <t>其他一般债务</t>
  </si>
  <si>
    <t>专项债券</t>
  </si>
  <si>
    <t>其他专项债务</t>
  </si>
  <si>
    <t>上年末地方政府债务余额</t>
  </si>
  <si>
    <t>本年地方政府债务余额限额(预算数)</t>
  </si>
  <si>
    <t>本年地方政府债务(转贷)收入</t>
  </si>
  <si>
    <t>本年地方政府债务还本支出</t>
  </si>
  <si>
    <t>本年采用其他方式化解的债务本金</t>
  </si>
  <si>
    <t>年末地方政府债务余额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</si>
</sst>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黑体"/>
      <charset val="134"/>
    </font>
    <font>
      <b/>
      <sz val="20"/>
      <name val="方正小标宋简体"/>
      <charset val="134"/>
    </font>
    <font>
      <sz val="11"/>
      <name val="仿宋"/>
      <charset val="134"/>
    </font>
    <font>
      <b/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</cellStyleXfs>
  <cellXfs count="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2" fillId="0" borderId="0" xfId="49" applyNumberFormat="1" applyFont="1" applyFill="1" applyAlignment="1" applyProtection="1">
      <alignment horizontal="center" vertical="center"/>
    </xf>
    <xf numFmtId="0" fontId="3" fillId="0" borderId="0" xfId="49" applyNumberFormat="1" applyFont="1" applyFill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vertical="center"/>
    </xf>
    <xf numFmtId="3" fontId="3" fillId="0" borderId="1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righ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13"/>
  <sheetViews>
    <sheetView showZeros="0" tabSelected="1" workbookViewId="0">
      <selection activeCell="J6" sqref="J6"/>
    </sheetView>
  </sheetViews>
  <sheetFormatPr defaultColWidth="9" defaultRowHeight="13.5" outlineLevelCol="7"/>
  <cols>
    <col min="1" max="1" width="37.125" customWidth="1"/>
    <col min="3" max="3" width="15.625" customWidth="1"/>
    <col min="4" max="4" width="12.625" customWidth="1"/>
    <col min="5" max="5" width="15.375" customWidth="1"/>
    <col min="6" max="6" width="16.625" customWidth="1"/>
    <col min="7" max="7" width="11.75" customWidth="1"/>
    <col min="8" max="8" width="13" customWidth="1"/>
  </cols>
  <sheetData>
    <row r="2" ht="18.75" spans="1:1">
      <c r="A2" s="2" t="s">
        <v>0</v>
      </c>
    </row>
    <row r="3" ht="40.5" customHeight="1" spans="1:6">
      <c r="A3" s="3" t="s">
        <v>1</v>
      </c>
      <c r="B3" s="3"/>
      <c r="C3" s="3"/>
      <c r="D3" s="3"/>
      <c r="E3" s="3"/>
      <c r="F3" s="3"/>
    </row>
    <row r="4" spans="1:8">
      <c r="A4" s="4" t="s">
        <v>2</v>
      </c>
      <c r="B4" s="4"/>
      <c r="C4" s="4"/>
      <c r="D4" s="4"/>
      <c r="E4" s="4"/>
      <c r="F4" s="4"/>
      <c r="G4" s="4"/>
      <c r="H4" s="4"/>
    </row>
    <row r="5" s="1" customFormat="1" ht="16.5" customHeight="1" spans="1:8">
      <c r="A5" s="5" t="s">
        <v>3</v>
      </c>
      <c r="B5" s="5" t="s">
        <v>4</v>
      </c>
      <c r="C5" s="5" t="s">
        <v>5</v>
      </c>
      <c r="D5" s="5"/>
      <c r="E5" s="5"/>
      <c r="F5" s="5" t="s">
        <v>6</v>
      </c>
      <c r="G5" s="5"/>
      <c r="H5" s="5"/>
    </row>
    <row r="6" s="1" customFormat="1" ht="25" customHeight="1" spans="1:8">
      <c r="A6" s="5"/>
      <c r="B6" s="5"/>
      <c r="C6" s="5" t="s">
        <v>7</v>
      </c>
      <c r="D6" s="5" t="s">
        <v>8</v>
      </c>
      <c r="E6" s="5" t="s">
        <v>9</v>
      </c>
      <c r="F6" s="5" t="s">
        <v>7</v>
      </c>
      <c r="G6" s="5" t="s">
        <v>10</v>
      </c>
      <c r="H6" s="5" t="s">
        <v>11</v>
      </c>
    </row>
    <row r="7" s="1" customFormat="1" ht="18" customHeight="1" spans="1:8">
      <c r="A7" s="6" t="s">
        <v>12</v>
      </c>
      <c r="B7" s="7">
        <f>SUM(C7,F7)</f>
        <v>58028</v>
      </c>
      <c r="C7" s="7">
        <f>SUM(D7:E7)</f>
        <v>38928</v>
      </c>
      <c r="D7" s="7">
        <v>38924</v>
      </c>
      <c r="E7" s="7">
        <v>4</v>
      </c>
      <c r="F7" s="7">
        <f>SUM(G7:H7)</f>
        <v>19100</v>
      </c>
      <c r="G7" s="7">
        <v>19100</v>
      </c>
      <c r="H7" s="7">
        <v>0</v>
      </c>
    </row>
    <row r="8" s="1" customFormat="1" ht="18" customHeight="1" spans="1:8">
      <c r="A8" s="6" t="s">
        <v>13</v>
      </c>
      <c r="B8" s="7">
        <f t="shared" ref="B8:B12" si="0">C8+F8</f>
        <v>76800</v>
      </c>
      <c r="C8" s="7">
        <v>51100</v>
      </c>
      <c r="D8" s="8"/>
      <c r="E8" s="8"/>
      <c r="F8" s="7">
        <v>25700</v>
      </c>
      <c r="G8" s="8"/>
      <c r="H8" s="8"/>
    </row>
    <row r="9" s="1" customFormat="1" ht="18" customHeight="1" spans="1:8">
      <c r="A9" s="6" t="s">
        <v>14</v>
      </c>
      <c r="B9" s="7">
        <f t="shared" si="0"/>
        <v>14426</v>
      </c>
      <c r="C9" s="7">
        <f>SUM(D9:D9)</f>
        <v>7826</v>
      </c>
      <c r="D9" s="7">
        <v>7826</v>
      </c>
      <c r="E9" s="8"/>
      <c r="F9" s="7">
        <f>G9</f>
        <v>6600</v>
      </c>
      <c r="G9" s="7">
        <v>6600</v>
      </c>
      <c r="H9" s="8"/>
    </row>
    <row r="10" s="1" customFormat="1" ht="18" customHeight="1" spans="1:8">
      <c r="A10" s="6" t="s">
        <v>15</v>
      </c>
      <c r="B10" s="7">
        <f t="shared" si="0"/>
        <v>2867</v>
      </c>
      <c r="C10" s="7">
        <f>SUM(D10:E10)</f>
        <v>2867</v>
      </c>
      <c r="D10" s="7">
        <v>2867</v>
      </c>
      <c r="E10" s="7">
        <v>0</v>
      </c>
      <c r="F10" s="7">
        <f>H10+G10</f>
        <v>0</v>
      </c>
      <c r="G10" s="7">
        <v>0</v>
      </c>
      <c r="H10" s="7">
        <v>0</v>
      </c>
    </row>
    <row r="11" s="1" customFormat="1" ht="18" customHeight="1" spans="1:8">
      <c r="A11" s="6" t="s">
        <v>16</v>
      </c>
      <c r="B11" s="7">
        <f t="shared" si="0"/>
        <v>0</v>
      </c>
      <c r="C11" s="7">
        <f>SUM(D11:E11)</f>
        <v>0</v>
      </c>
      <c r="D11" s="7">
        <v>0</v>
      </c>
      <c r="E11" s="7">
        <v>0</v>
      </c>
      <c r="F11" s="7">
        <f>G11+H11</f>
        <v>0</v>
      </c>
      <c r="G11" s="7">
        <v>0</v>
      </c>
      <c r="H11" s="7">
        <v>0</v>
      </c>
    </row>
    <row r="12" s="1" customFormat="1" ht="18" customHeight="1" spans="1:8">
      <c r="A12" s="6" t="s">
        <v>17</v>
      </c>
      <c r="B12" s="7">
        <f t="shared" si="0"/>
        <v>69587</v>
      </c>
      <c r="C12" s="7">
        <f>SUM(D12:E12)</f>
        <v>43887</v>
      </c>
      <c r="D12" s="7">
        <f>D7+D9-D10-D11</f>
        <v>43883</v>
      </c>
      <c r="E12" s="7">
        <f>E7-E10-E11</f>
        <v>4</v>
      </c>
      <c r="F12" s="7">
        <f>SUM(G12:H12)</f>
        <v>25700</v>
      </c>
      <c r="G12" s="7">
        <f>G9+G7-G10-G11</f>
        <v>25700</v>
      </c>
      <c r="H12" s="7">
        <f>H7-H10-H11</f>
        <v>0</v>
      </c>
    </row>
    <row r="13" s="1" customFormat="1"/>
  </sheetData>
  <mergeCells count="6">
    <mergeCell ref="A3:F3"/>
    <mergeCell ref="A4:H4"/>
    <mergeCell ref="C5:E5"/>
    <mergeCell ref="F5:H5"/>
    <mergeCell ref="A5:A6"/>
    <mergeCell ref="B5:B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你太浑浊！</cp:lastModifiedBy>
  <dcterms:created xsi:type="dcterms:W3CDTF">2020-08-05T08:48:00Z</dcterms:created>
  <dcterms:modified xsi:type="dcterms:W3CDTF">2025-08-05T09:15:22Z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B3FEB83122E44B51A4E57F512167AADE</vt:lpwstr>
  </property>
  <property fmtid="{D5CDD505-2E9C-101B-9397-08002B2CF9AE}" pid="3" name="KSOProductBuildVer">
    <vt:lpwstr>2052-12.1.0.21915</vt:lpwstr>
  </property>
</Properties>
</file>