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<sst xmlns="http://schemas.openxmlformats.org/spreadsheetml/2006/main" count="19" uniqueCount="18">
  <si>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附件9</t>
  </si>
  <si>
    <t>太白县2020年一般地方政府债务余额情况表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</si>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</sst>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"/>
  <sheetViews>
    <sheetView showZeros="0" tabSelected="1" workbookViewId="0">
      <selection activeCell="E11" sqref="E11"/>
    </sheetView>
  </sheetViews>
  <sheetFormatPr defaultColWidth="9" defaultRowHeight="13.5" outlineLevelCol="7"/>
  <cols>
    <col min="1" max="1" width="37.125" customWidth="1"/>
    <col min="3" max="3" width="15.625" customWidth="1"/>
    <col min="4" max="4" width="12.625" customWidth="1"/>
    <col min="5" max="5" width="15.375" customWidth="1"/>
    <col min="6" max="6" width="16.625" customWidth="1"/>
    <col min="7" max="7" width="11.75" customWidth="1"/>
    <col min="8" max="8" width="13" customWidth="1"/>
  </cols>
  <sheetData>
    <row r="2" ht="18.75" spans="1:1">
      <c r="A2" s="3" t="s">
        <v>0</v>
      </c>
    </row>
    <row r="3" ht="40.5" customHeight="1" spans="1:6">
      <c r="A3" s="4" t="s">
        <v>1</v>
      </c>
      <c r="B3" s="4"/>
      <c r="C3" s="4"/>
      <c r="D3" s="4"/>
      <c r="E3" s="4"/>
      <c r="F3" s="4"/>
    </row>
    <row r="4" spans="1:8">
      <c r="A4" s="5" t="s">
        <v>2</v>
      </c>
      <c r="B4" s="5"/>
      <c r="C4" s="5"/>
      <c r="D4" s="5"/>
      <c r="E4" s="5"/>
      <c r="F4" s="5"/>
      <c r="G4" s="5"/>
      <c r="H4" s="5"/>
    </row>
    <row r="5" s="1" customFormat="1" ht="16.5" customHeight="1" spans="1:8">
      <c r="A5" s="6" t="s">
        <v>3</v>
      </c>
      <c r="B5" s="6" t="s">
        <v>4</v>
      </c>
      <c r="C5" s="6" t="s">
        <v>5</v>
      </c>
      <c r="D5" s="6"/>
      <c r="E5" s="6"/>
      <c r="F5" s="6" t="s">
        <v>6</v>
      </c>
      <c r="G5" s="6"/>
      <c r="H5" s="6"/>
    </row>
    <row r="6" s="1" customFormat="1" ht="25" customHeight="1" spans="1:8">
      <c r="A6" s="6"/>
      <c r="B6" s="6"/>
      <c r="C6" s="6" t="s">
        <v>7</v>
      </c>
      <c r="D6" s="6" t="s">
        <v>8</v>
      </c>
      <c r="E6" s="6" t="s">
        <v>9</v>
      </c>
      <c r="F6" s="6" t="s">
        <v>7</v>
      </c>
      <c r="G6" s="6" t="s">
        <v>10</v>
      </c>
      <c r="H6" s="6" t="s">
        <v>11</v>
      </c>
    </row>
    <row r="7" s="1" customFormat="1" ht="18" customHeight="1" spans="1:8">
      <c r="A7" s="7" t="s">
        <v>12</v>
      </c>
      <c r="B7" s="8">
        <f>SUM(C7,F7)</f>
        <v>36950</v>
      </c>
      <c r="C7" s="8">
        <f>SUM(D7:E7)</f>
        <v>33250</v>
      </c>
      <c r="D7" s="8">
        <v>33246</v>
      </c>
      <c r="E7" s="8">
        <v>4</v>
      </c>
      <c r="F7" s="8">
        <f>SUM(G7:H7)</f>
        <v>3700</v>
      </c>
      <c r="G7" s="8">
        <v>3700</v>
      </c>
      <c r="H7" s="8">
        <v>0</v>
      </c>
    </row>
    <row r="8" s="1" customFormat="1" ht="18" customHeight="1" spans="1:8">
      <c r="A8" s="7" t="s">
        <v>13</v>
      </c>
      <c r="B8" s="8">
        <f t="shared" ref="B8:B12" si="0">C8+F8</f>
        <v>51933</v>
      </c>
      <c r="C8" s="8">
        <v>40733</v>
      </c>
      <c r="D8" s="9"/>
      <c r="E8" s="9"/>
      <c r="F8" s="8">
        <v>11200</v>
      </c>
      <c r="G8" s="9"/>
      <c r="H8" s="9"/>
    </row>
    <row r="9" s="1" customFormat="1" ht="18" customHeight="1" spans="1:8">
      <c r="A9" s="7" t="s">
        <v>14</v>
      </c>
      <c r="B9" s="8">
        <f t="shared" si="0"/>
        <v>12054</v>
      </c>
      <c r="C9" s="8">
        <f>SUM(D9:D9)</f>
        <v>4554</v>
      </c>
      <c r="D9" s="8">
        <v>4554</v>
      </c>
      <c r="E9" s="9"/>
      <c r="F9" s="8">
        <f>G9</f>
        <v>7500</v>
      </c>
      <c r="G9" s="8">
        <v>7500</v>
      </c>
      <c r="H9" s="9"/>
    </row>
    <row r="10" s="1" customFormat="1" ht="18" customHeight="1" spans="1:8">
      <c r="A10" s="7" t="s">
        <v>15</v>
      </c>
      <c r="B10" s="8">
        <f t="shared" si="0"/>
        <v>2797</v>
      </c>
      <c r="C10" s="8">
        <f>SUM(D10:E10)</f>
        <v>2797</v>
      </c>
      <c r="D10" s="8">
        <v>2797</v>
      </c>
      <c r="E10" s="8">
        <v>0</v>
      </c>
      <c r="F10" s="8">
        <f>H10+G10</f>
        <v>0</v>
      </c>
      <c r="G10" s="8">
        <v>0</v>
      </c>
      <c r="H10" s="8">
        <v>0</v>
      </c>
    </row>
    <row r="11" s="1" customFormat="1" ht="18" customHeight="1" spans="1:8">
      <c r="A11" s="7" t="s">
        <v>16</v>
      </c>
      <c r="B11" s="8">
        <f t="shared" si="0"/>
        <v>0</v>
      </c>
      <c r="C11" s="8">
        <f>SUM(D11:E11)</f>
        <v>0</v>
      </c>
      <c r="D11" s="8">
        <v>0</v>
      </c>
      <c r="E11" s="8">
        <v>0</v>
      </c>
      <c r="F11" s="8">
        <f>G11+H11</f>
        <v>0</v>
      </c>
      <c r="G11" s="8">
        <v>0</v>
      </c>
      <c r="H11" s="8">
        <v>0</v>
      </c>
    </row>
    <row r="12" s="1" customFormat="1" ht="18" customHeight="1" spans="1:8">
      <c r="A12" s="7" t="s">
        <v>17</v>
      </c>
      <c r="B12" s="8">
        <f t="shared" si="0"/>
        <v>46207</v>
      </c>
      <c r="C12" s="8">
        <f>SUM(D12:E12)</f>
        <v>35007</v>
      </c>
      <c r="D12" s="8">
        <f>D7+D9-D10-D11</f>
        <v>35003</v>
      </c>
      <c r="E12" s="8">
        <f>E7-E10-E11</f>
        <v>4</v>
      </c>
      <c r="F12" s="8">
        <f>SUM(G12:H12)</f>
        <v>11200</v>
      </c>
      <c r="G12" s="8">
        <f>G9+G7-G10-G11</f>
        <v>11200</v>
      </c>
      <c r="H12" s="8">
        <f>H7-H10-H11</f>
        <v>0</v>
      </c>
    </row>
    <row r="13" s="2" customFormat="1"/>
  </sheetData>
  <mergeCells count="6">
    <mergeCell ref="A3:F3"/>
    <mergeCell ref="A4:H4"/>
    <mergeCell ref="C5:E5"/>
    <mergeCell ref="F5:H5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2020-08-05T08:48:00Z</dcterms:created>
  <dcterms:modified xsi:type="dcterms:W3CDTF">2021-08-12T01:30:44Z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B3FEB83122E44B51A4E57F512167AADE</vt:lpwstr>
  </property>
  <property fmtid="{D5CDD505-2E9C-101B-9397-08002B2CF9AE}" pid="3" name="KSOProductBuildVer">
    <vt:lpwstr>2052-11.1.0.10700</vt:lpwstr>
  </property>
</Properties>
</file>